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0215" windowHeight="6705"/>
  </bookViews>
  <sheets>
    <sheet name="CLUB" sheetId="10" r:id="rId1"/>
    <sheet name="CAT2" sheetId="2" r:id="rId2"/>
    <sheet name="CAT3" sheetId="3" r:id="rId3"/>
    <sheet name="CAT4" sheetId="4" r:id="rId4"/>
    <sheet name="CAT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CADET!$C$2:$AB$2</definedName>
    <definedName name="_xlnm._FilterDatabase" localSheetId="1" hidden="1">'CAT2'!$B$21:$AB$21</definedName>
    <definedName name="_xlnm._FilterDatabase" localSheetId="2" hidden="1">'CAT3'!$B$20:$AB$20</definedName>
    <definedName name="_xlnm._FilterDatabase" localSheetId="3" hidden="1">'CAT4'!$B$36:$AB$36</definedName>
    <definedName name="_xlnm._FilterDatabase" localSheetId="4" hidden="1">'CAT5'!$C$2:$AB$44</definedName>
    <definedName name="_xlnm._FilterDatabase" localSheetId="0" hidden="1">CLUB!$C$2:$Z$2</definedName>
    <definedName name="_xlnm._FilterDatabase" localSheetId="5" hidden="1">FEMININES!$C$2:$AB$2</definedName>
    <definedName name="_xlnm._FilterDatabase" localSheetId="7" hidden="1">MINIMES!$C$2:$AB$4</definedName>
    <definedName name="_xlnm.Print_Area" localSheetId="8">BENJAMINS!$A$1:$AE$14</definedName>
    <definedName name="_xlnm.Print_Area" localSheetId="6">CADET!$A$1:$AE$4</definedName>
    <definedName name="_xlnm.Print_Area" localSheetId="1">'CAT2'!$A$1:$AE$26</definedName>
    <definedName name="_xlnm.Print_Area" localSheetId="2">'CAT3'!$A$1:$AE$27</definedName>
    <definedName name="_xlnm.Print_Area" localSheetId="3">'CAT4'!$A$1:$AE$58</definedName>
    <definedName name="_xlnm.Print_Area" localSheetId="4">'CAT5'!$A$1:$AE$44</definedName>
    <definedName name="_xlnm.Print_Area" localSheetId="0">CLUB!$A$1:$AB$20</definedName>
    <definedName name="_xlnm.Print_Area" localSheetId="5">FEMININES!$A$1:$AE$8</definedName>
    <definedName name="_xlnm.Print_Area" localSheetId="7">MINIMES!$A$1:$AE$4</definedName>
  </definedNames>
  <calcPr calcId="145621"/>
</workbook>
</file>

<file path=xl/calcChain.xml><?xml version="1.0" encoding="utf-8"?>
<calcChain xmlns="http://schemas.openxmlformats.org/spreadsheetml/2006/main">
  <c r="Z34" i="4" l="1"/>
  <c r="AA34" i="4"/>
  <c r="AB34" i="4"/>
  <c r="Z25" i="5" l="1"/>
  <c r="AA25" i="5"/>
  <c r="AB25" i="5"/>
  <c r="Z52" i="4"/>
  <c r="AA52" i="4"/>
  <c r="AB52" i="4"/>
  <c r="Z50" i="4"/>
  <c r="AA50" i="4"/>
  <c r="AB50" i="4"/>
  <c r="Z35" i="4"/>
  <c r="AA35" i="4"/>
  <c r="AB35" i="4"/>
  <c r="Z19" i="3"/>
  <c r="AA19" i="3"/>
  <c r="AB19" i="3"/>
  <c r="Z38" i="5" l="1"/>
  <c r="AA38" i="5"/>
  <c r="AB38" i="5"/>
  <c r="Z57" i="4" l="1"/>
  <c r="AA57" i="4"/>
  <c r="AB57" i="4"/>
  <c r="Z31" i="5" l="1"/>
  <c r="AA31" i="5"/>
  <c r="AB31" i="5"/>
  <c r="Z32" i="5"/>
  <c r="AA32" i="5"/>
  <c r="AB32" i="5"/>
  <c r="Z33" i="5"/>
  <c r="AA33" i="5"/>
  <c r="AB33" i="5"/>
  <c r="Z34" i="5"/>
  <c r="AA34" i="5"/>
  <c r="AB34" i="5"/>
  <c r="AB29" i="4"/>
  <c r="Z28" i="4"/>
  <c r="AA28" i="4"/>
  <c r="AB28" i="4"/>
  <c r="Z18" i="2"/>
  <c r="AA18" i="2"/>
  <c r="AB18" i="2"/>
  <c r="Z19" i="2"/>
  <c r="AA19" i="2"/>
  <c r="AB19" i="2"/>
  <c r="Z27" i="4"/>
  <c r="AA27" i="4"/>
  <c r="AB27" i="4"/>
  <c r="Z24" i="4"/>
  <c r="AA24" i="4"/>
  <c r="AB24" i="4"/>
  <c r="Z25" i="4"/>
  <c r="AA25" i="4"/>
  <c r="AB25" i="4"/>
  <c r="Z26" i="4"/>
  <c r="AA26" i="4"/>
  <c r="AB26" i="4"/>
  <c r="Z18" i="5"/>
  <c r="AA18" i="5"/>
  <c r="AB18" i="5"/>
  <c r="Z28" i="5"/>
  <c r="AA28" i="5"/>
  <c r="AB28" i="5"/>
  <c r="Z29" i="5"/>
  <c r="AA29" i="5"/>
  <c r="AB29" i="5"/>
  <c r="Z30" i="5"/>
  <c r="AA30" i="5"/>
  <c r="AB30" i="5"/>
  <c r="Z27" i="5"/>
  <c r="AA27" i="5"/>
  <c r="AB27" i="5"/>
  <c r="Z23" i="4"/>
  <c r="AA23" i="4"/>
  <c r="AB23" i="4"/>
  <c r="Z21" i="4"/>
  <c r="AA21" i="4"/>
  <c r="AB21" i="4"/>
  <c r="Z26" i="5"/>
  <c r="AA26" i="5"/>
  <c r="AB26" i="5"/>
  <c r="Z19" i="5"/>
  <c r="AA19" i="5"/>
  <c r="AB19" i="5"/>
  <c r="Z22" i="4"/>
  <c r="AA22" i="4"/>
  <c r="AB22" i="4"/>
  <c r="Z18" i="4"/>
  <c r="AA18" i="4"/>
  <c r="AB18" i="4"/>
  <c r="Z6" i="4" l="1"/>
  <c r="AA6" i="4"/>
  <c r="AB6" i="4"/>
  <c r="Z22" i="5"/>
  <c r="AA22" i="5"/>
  <c r="AB22" i="5"/>
  <c r="Z39" i="5"/>
  <c r="AA39" i="5"/>
  <c r="AB39" i="5"/>
  <c r="Z15" i="3"/>
  <c r="AA15" i="3"/>
  <c r="AB15" i="3"/>
  <c r="Z43" i="4" l="1"/>
  <c r="AA43" i="4"/>
  <c r="AB43" i="4"/>
  <c r="Z3" i="2"/>
  <c r="AA3" i="2"/>
  <c r="AB3" i="2"/>
  <c r="Z12" i="2"/>
  <c r="AA12" i="2"/>
  <c r="AB12" i="2"/>
  <c r="Z7" i="2" l="1"/>
  <c r="AA7" i="2"/>
  <c r="AB7" i="2"/>
  <c r="Z10" i="2"/>
  <c r="AA10" i="2"/>
  <c r="AB10" i="2"/>
  <c r="Z11" i="2"/>
  <c r="AA11" i="2"/>
  <c r="AB11" i="2"/>
  <c r="Z17" i="2"/>
  <c r="AA17" i="2"/>
  <c r="AB17" i="2"/>
  <c r="Z5" i="2"/>
  <c r="AA5" i="2"/>
  <c r="AB5" i="2"/>
  <c r="Z24" i="2"/>
  <c r="AA24" i="2"/>
  <c r="AB24" i="2"/>
  <c r="Z26" i="2"/>
  <c r="AA26" i="2"/>
  <c r="AB26" i="2"/>
  <c r="Z25" i="2"/>
  <c r="AA25" i="2"/>
  <c r="AB25" i="2"/>
  <c r="Z21" i="2"/>
  <c r="AA21" i="2"/>
  <c r="AB21" i="2"/>
  <c r="Z3" i="8"/>
  <c r="AA3" i="8"/>
  <c r="AB3" i="8"/>
  <c r="Z25" i="3"/>
  <c r="AA25" i="3"/>
  <c r="AB25" i="3"/>
  <c r="Z24" i="3"/>
  <c r="AA24" i="3"/>
  <c r="AB24" i="3"/>
  <c r="Z18" i="3"/>
  <c r="AA18" i="3"/>
  <c r="AB18" i="3"/>
  <c r="Z10" i="3"/>
  <c r="AA10" i="3"/>
  <c r="AB10" i="3"/>
  <c r="Z20" i="3"/>
  <c r="AA20" i="3"/>
  <c r="AB20" i="3"/>
  <c r="Z4" i="3"/>
  <c r="AA4" i="3"/>
  <c r="AB4" i="3"/>
  <c r="Z6" i="3"/>
  <c r="AA6" i="3"/>
  <c r="AB6" i="3"/>
  <c r="Z56" i="4" l="1"/>
  <c r="AA56" i="4"/>
  <c r="AB56" i="4"/>
  <c r="Z55" i="4"/>
  <c r="AA55" i="4"/>
  <c r="AB55" i="4"/>
  <c r="Z48" i="4"/>
  <c r="AA48" i="4"/>
  <c r="AB48" i="4"/>
  <c r="Z40" i="4" l="1"/>
  <c r="AA40" i="4"/>
  <c r="AB40" i="4"/>
  <c r="Z53" i="4"/>
  <c r="AA53" i="4"/>
  <c r="AB53" i="4"/>
  <c r="Z31" i="4"/>
  <c r="AA31" i="4"/>
  <c r="AB31" i="4"/>
  <c r="Z54" i="4"/>
  <c r="AA54" i="4"/>
  <c r="AB54" i="4"/>
  <c r="Z16" i="4"/>
  <c r="AA16" i="4"/>
  <c r="AB16" i="4"/>
  <c r="Z19" i="4"/>
  <c r="AA19" i="4"/>
  <c r="AB19" i="4"/>
  <c r="Z41" i="4"/>
  <c r="AA41" i="4"/>
  <c r="AB41" i="4"/>
  <c r="Z36" i="4"/>
  <c r="AA36" i="4"/>
  <c r="AB36" i="4"/>
  <c r="Z8" i="5" l="1"/>
  <c r="AA8" i="5"/>
  <c r="AB8" i="5"/>
  <c r="Z41" i="5"/>
  <c r="AA41" i="5"/>
  <c r="AB41" i="5"/>
  <c r="Z14" i="5"/>
  <c r="AA14" i="5"/>
  <c r="AB14" i="5"/>
  <c r="Z12" i="5"/>
  <c r="AA12" i="5"/>
  <c r="AB12" i="5"/>
  <c r="AB33" i="4" l="1"/>
  <c r="AB5" i="4"/>
  <c r="AB12" i="4"/>
  <c r="AB11" i="4"/>
  <c r="AB15" i="4"/>
  <c r="AA33" i="4"/>
  <c r="AA5" i="4"/>
  <c r="AA12" i="4"/>
  <c r="AA11" i="4"/>
  <c r="AA15" i="4"/>
  <c r="Z33" i="4"/>
  <c r="Z5" i="4"/>
  <c r="Z12" i="4"/>
  <c r="Z11" i="4"/>
  <c r="Z15" i="4"/>
  <c r="AB13" i="5"/>
  <c r="AA13" i="5"/>
  <c r="Z13" i="5"/>
  <c r="AB16" i="5"/>
  <c r="AB9" i="5"/>
  <c r="AB17" i="5"/>
  <c r="AB44" i="5"/>
  <c r="AB43" i="5"/>
  <c r="AA16" i="5"/>
  <c r="AA9" i="5"/>
  <c r="AA17" i="5"/>
  <c r="AA44" i="5"/>
  <c r="AA43" i="5"/>
  <c r="Z16" i="5"/>
  <c r="Z9" i="5"/>
  <c r="Z17" i="5"/>
  <c r="Z44" i="5"/>
  <c r="Z43" i="5"/>
  <c r="AB7" i="5"/>
  <c r="AB11" i="5"/>
  <c r="AA7" i="5"/>
  <c r="AA11" i="5"/>
  <c r="Z7" i="5"/>
  <c r="Z11" i="5"/>
  <c r="Z16" i="10"/>
  <c r="Z18" i="10"/>
  <c r="Z14" i="10"/>
  <c r="Z17" i="10"/>
  <c r="Z21" i="10"/>
  <c r="Z9" i="10"/>
  <c r="Z10" i="10"/>
  <c r="Z8" i="10"/>
  <c r="Z3" i="10"/>
  <c r="Z6" i="10"/>
  <c r="Z20" i="10"/>
  <c r="Z7" i="10"/>
  <c r="Z15" i="10"/>
  <c r="Z4" i="10"/>
  <c r="Z11" i="10"/>
  <c r="Z13" i="10"/>
  <c r="Z5" i="10"/>
  <c r="Z19" i="10"/>
  <c r="Z12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3" i="7"/>
  <c r="AA3" i="7"/>
  <c r="Z3" i="7"/>
  <c r="AB4" i="7"/>
  <c r="AA4" i="7"/>
  <c r="Z4" i="7"/>
  <c r="AB7" i="6"/>
  <c r="AA7" i="6"/>
  <c r="Z7" i="6"/>
  <c r="AB6" i="6"/>
  <c r="AA6" i="6"/>
  <c r="Z6" i="6"/>
  <c r="AB8" i="6"/>
  <c r="AA8" i="6"/>
  <c r="Z8" i="6"/>
  <c r="AB5" i="6"/>
  <c r="AA5" i="6"/>
  <c r="Z5" i="6"/>
  <c r="AB3" i="6"/>
  <c r="AA3" i="6"/>
  <c r="Z3" i="6"/>
  <c r="AB4" i="6"/>
  <c r="AA4" i="6"/>
  <c r="Z4" i="6"/>
  <c r="AB23" i="5"/>
  <c r="AA23" i="5"/>
  <c r="Z23" i="5"/>
  <c r="AB24" i="5"/>
  <c r="AA24" i="5"/>
  <c r="Z24" i="5"/>
  <c r="AB15" i="5"/>
  <c r="AA15" i="5"/>
  <c r="Z15" i="5"/>
  <c r="AB5" i="5"/>
  <c r="AA5" i="5"/>
  <c r="Z5" i="5"/>
  <c r="AB42" i="5"/>
  <c r="AA42" i="5"/>
  <c r="Z42" i="5"/>
  <c r="AB21" i="5"/>
  <c r="AA21" i="5"/>
  <c r="Z21" i="5"/>
  <c r="AB3" i="5"/>
  <c r="AA3" i="5"/>
  <c r="Z3" i="5"/>
  <c r="AB20" i="5"/>
  <c r="AA20" i="5"/>
  <c r="Z20" i="5"/>
  <c r="AB10" i="5"/>
  <c r="AA10" i="5"/>
  <c r="Z10" i="5"/>
  <c r="AB37" i="5"/>
  <c r="AA37" i="5"/>
  <c r="Z37" i="5"/>
  <c r="AB6" i="5"/>
  <c r="AA6" i="5"/>
  <c r="Z6" i="5"/>
  <c r="AB36" i="5"/>
  <c r="AA36" i="5"/>
  <c r="Z36" i="5"/>
  <c r="AB4" i="5"/>
  <c r="AA4" i="5"/>
  <c r="Z4" i="5"/>
  <c r="AB35" i="5"/>
  <c r="AA35" i="5"/>
  <c r="Z35" i="5"/>
  <c r="AB40" i="5"/>
  <c r="AA40" i="5"/>
  <c r="Z40" i="5"/>
  <c r="Z32" i="4"/>
  <c r="AA32" i="4"/>
  <c r="AB32" i="4"/>
  <c r="Z44" i="4"/>
  <c r="AA44" i="4"/>
  <c r="AB44" i="4"/>
  <c r="Z4" i="4"/>
  <c r="AA4" i="4"/>
  <c r="AB4" i="4"/>
  <c r="Z45" i="4"/>
  <c r="AA45" i="4"/>
  <c r="AB45" i="4"/>
  <c r="Z9" i="4"/>
  <c r="AA9" i="4"/>
  <c r="AB9" i="4"/>
  <c r="Z7" i="4"/>
  <c r="AA7" i="4"/>
  <c r="AB7" i="4"/>
  <c r="Z46" i="4"/>
  <c r="AA46" i="4"/>
  <c r="AB46" i="4"/>
  <c r="Z47" i="4"/>
  <c r="AA47" i="4"/>
  <c r="AB47" i="4"/>
  <c r="Z13" i="4"/>
  <c r="AA13" i="4"/>
  <c r="AB13" i="4"/>
  <c r="Z29" i="4"/>
  <c r="AA29" i="4"/>
  <c r="Z49" i="4"/>
  <c r="AA49" i="4"/>
  <c r="AB49" i="4"/>
  <c r="Z51" i="4"/>
  <c r="AA51" i="4"/>
  <c r="AB51" i="4"/>
  <c r="Z30" i="4"/>
  <c r="AA30" i="4"/>
  <c r="AB30" i="4"/>
  <c r="Z58" i="4"/>
  <c r="AA58" i="4"/>
  <c r="AB58" i="4"/>
  <c r="AB42" i="4"/>
  <c r="AA42" i="4"/>
  <c r="Z42" i="4"/>
  <c r="AB10" i="4"/>
  <c r="AA10" i="4"/>
  <c r="Z10" i="4"/>
  <c r="AB20" i="4"/>
  <c r="AA20" i="4"/>
  <c r="Z20" i="4"/>
  <c r="AB8" i="4"/>
  <c r="AA8" i="4"/>
  <c r="Z8" i="4"/>
  <c r="AB3" i="4"/>
  <c r="AA3" i="4"/>
  <c r="Z3" i="4"/>
  <c r="AB39" i="4"/>
  <c r="AA39" i="4"/>
  <c r="Z39" i="4"/>
  <c r="AB17" i="4"/>
  <c r="AA17" i="4"/>
  <c r="Z17" i="4"/>
  <c r="AB38" i="4"/>
  <c r="AA38" i="4"/>
  <c r="Z38" i="4"/>
  <c r="AB37" i="4"/>
  <c r="AA37" i="4"/>
  <c r="Z37" i="4"/>
  <c r="AB14" i="4"/>
  <c r="AA14" i="4"/>
  <c r="Z14" i="4"/>
  <c r="Z27" i="3"/>
  <c r="AA27" i="3"/>
  <c r="AB27" i="3"/>
  <c r="AB17" i="3" l="1"/>
  <c r="AA17" i="3"/>
  <c r="Z17" i="3"/>
  <c r="AB16" i="3"/>
  <c r="AA16" i="3"/>
  <c r="Z16" i="3"/>
  <c r="AB26" i="3"/>
  <c r="AA26" i="3"/>
  <c r="Z26" i="3"/>
  <c r="AB11" i="3"/>
  <c r="AA11" i="3"/>
  <c r="Z11" i="3"/>
  <c r="AB23" i="3"/>
  <c r="AA23" i="3"/>
  <c r="Z23" i="3"/>
  <c r="AB22" i="3"/>
  <c r="AA22" i="3"/>
  <c r="Z22" i="3"/>
  <c r="AB13" i="3"/>
  <c r="AA13" i="3"/>
  <c r="Z13" i="3"/>
  <c r="AB21" i="3"/>
  <c r="AA21" i="3"/>
  <c r="Z21" i="3"/>
  <c r="AB5" i="3"/>
  <c r="AA5" i="3"/>
  <c r="Z5" i="3"/>
  <c r="AB12" i="3"/>
  <c r="AA12" i="3"/>
  <c r="Z12" i="3"/>
  <c r="AB7" i="3"/>
  <c r="AA7" i="3"/>
  <c r="Z7" i="3"/>
  <c r="AB14" i="3"/>
  <c r="AA14" i="3"/>
  <c r="Z14" i="3"/>
  <c r="AB3" i="3"/>
  <c r="AA3" i="3"/>
  <c r="Z3" i="3"/>
  <c r="AB8" i="3"/>
  <c r="AA8" i="3"/>
  <c r="Z8" i="3"/>
  <c r="AB9" i="3"/>
  <c r="AA9" i="3"/>
  <c r="Z9" i="3"/>
  <c r="AB4" i="2" l="1"/>
  <c r="AA4" i="2"/>
  <c r="Z4" i="2"/>
  <c r="AB9" i="2"/>
  <c r="AA9" i="2"/>
  <c r="Z9" i="2"/>
  <c r="AB14" i="2"/>
  <c r="AA14" i="2"/>
  <c r="Z14" i="2"/>
  <c r="AB23" i="2"/>
  <c r="AA23" i="2"/>
  <c r="Z23" i="2"/>
  <c r="AB15" i="2"/>
  <c r="AA15" i="2"/>
  <c r="Z15" i="2"/>
  <c r="AB6" i="2"/>
  <c r="AA6" i="2"/>
  <c r="Z6" i="2"/>
  <c r="AB8" i="2"/>
  <c r="AA8" i="2"/>
  <c r="Z8" i="2"/>
  <c r="AB16" i="2"/>
  <c r="AA16" i="2"/>
  <c r="Z16" i="2"/>
  <c r="AB13" i="2"/>
  <c r="AA13" i="2"/>
  <c r="Z13" i="2"/>
  <c r="AB20" i="2"/>
  <c r="AA20" i="2"/>
  <c r="Z20" i="2"/>
  <c r="AB22" i="2"/>
  <c r="AA22" i="2"/>
  <c r="Z22" i="2"/>
</calcChain>
</file>

<file path=xl/sharedStrings.xml><?xml version="1.0" encoding="utf-8"?>
<sst xmlns="http://schemas.openxmlformats.org/spreadsheetml/2006/main" count="575" uniqueCount="228">
  <si>
    <t>FSGT 26/07
Classement 2018
Catégorie 2</t>
  </si>
  <si>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</si>
  <si>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</si>
  <si>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</si>
  <si>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</si>
  <si>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</si>
  <si>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</si>
  <si>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</si>
  <si>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</si>
  <si>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</si>
  <si>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</si>
  <si>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</si>
  <si>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</si>
  <si>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</si>
  <si>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</si>
  <si>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</si>
  <si>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</si>
  <si>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</si>
  <si>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</si>
  <si>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</si>
  <si>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</si>
  <si>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</si>
  <si>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</si>
  <si>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</si>
  <si>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</si>
  <si>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</si>
  <si>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</si>
  <si>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</si>
  <si>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</si>
  <si>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</si>
  <si>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</si>
  <si>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</si>
  <si>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</si>
  <si>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</si>
  <si>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</si>
  <si>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</si>
  <si>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</si>
  <si>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</si>
  <si>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</si>
  <si>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</si>
  <si>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</si>
  <si>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</si>
  <si>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</si>
  <si>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</si>
  <si>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</si>
  <si>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</si>
  <si>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</si>
  <si>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</si>
  <si>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</si>
  <si>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</si>
  <si>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</si>
  <si>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</si>
  <si>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</si>
  <si>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</si>
  <si>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FOGERON Christophe</t>
  </si>
  <si>
    <t>VCSMo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</si>
  <si>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</si>
  <si>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</si>
  <si>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</si>
  <si>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</si>
  <si>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</si>
  <si>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</si>
  <si>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</si>
  <si>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</si>
  <si>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</si>
  <si>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</si>
  <si>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</si>
  <si>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</si>
  <si>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</si>
  <si>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</si>
  <si>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DEBANNE William</t>
  </si>
  <si>
    <t>BERNARD Eric</t>
  </si>
  <si>
    <t>USCBC</t>
  </si>
  <si>
    <t>BANC Olivier</t>
  </si>
  <si>
    <t>COURT Philippe</t>
  </si>
  <si>
    <t>VSRPe</t>
  </si>
  <si>
    <t>BOUSCHON Patrick</t>
  </si>
  <si>
    <t>COMBE Jocelyn</t>
  </si>
  <si>
    <t>ARSAC Lionel</t>
  </si>
  <si>
    <t>CARDON Grégory</t>
  </si>
  <si>
    <t>FIARD Nicolas</t>
  </si>
  <si>
    <t>ARGENTA Gerard</t>
  </si>
  <si>
    <t>TARDIEU Rémy</t>
  </si>
  <si>
    <t>COSTE Grégory</t>
  </si>
  <si>
    <t>FCTTo</t>
  </si>
  <si>
    <t>CROZET David</t>
  </si>
  <si>
    <t>GABALDON Gregory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</si>
  <si>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</si>
  <si>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</si>
  <si>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</si>
  <si>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</si>
  <si>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</si>
  <si>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</si>
  <si>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</si>
  <si>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</si>
  <si>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</si>
  <si>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</si>
  <si>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</si>
  <si>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</si>
  <si>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</si>
  <si>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</si>
  <si>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</si>
  <si>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</si>
  <si>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</si>
  <si>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</si>
  <si>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</si>
  <si>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</si>
  <si>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</si>
  <si>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</si>
  <si>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</si>
  <si>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</si>
  <si>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</si>
  <si>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</si>
  <si>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</si>
  <si>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LAPALUS Clarisse</t>
  </si>
  <si>
    <t>VIGNAL Marie-France</t>
  </si>
  <si>
    <t>FSGT 26/07
Classement 2018
CADET</t>
  </si>
  <si>
    <t>QUINTANA Remy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</si>
  <si>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</si>
  <si>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</si>
  <si>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</si>
  <si>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</si>
  <si>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</si>
  <si>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</si>
  <si>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</si>
  <si>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</si>
  <si>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</si>
  <si>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</si>
  <si>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</si>
  <si>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</si>
  <si>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</si>
  <si>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</si>
  <si>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</si>
  <si>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</si>
  <si>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</si>
  <si>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</si>
  <si>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</si>
  <si>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</si>
  <si>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</si>
  <si>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</si>
  <si>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</si>
  <si>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</si>
  <si>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</si>
  <si>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</si>
  <si>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</si>
  <si>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</si>
  <si>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</si>
  <si>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</si>
  <si>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</si>
  <si>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</si>
  <si>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</si>
  <si>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GAUTIER Marc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</si>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</sst>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21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2" borderId="12" xfId="0" applyFont="1" applyFill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3" fillId="0" borderId="38" xfId="0" applyFont="1" applyBorder="1"/>
    <xf numFmtId="0" fontId="0" fillId="3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2" fillId="0" borderId="31" xfId="0" applyFont="1" applyBorder="1"/>
    <xf numFmtId="0" fontId="2" fillId="2" borderId="31" xfId="0" applyFont="1" applyFill="1" applyBorder="1"/>
  </cellXfs>
  <cellStyles count="2">
    <cellStyle name="Normal" xfId="0" builtinId="0"/>
    <cellStyle name="Normal 2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2"/>
      <c r="C2" s="52" t="s">
        <v>142</v>
      </c>
      <c r="D2" s="45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7" t="s">
        <v>21</v>
      </c>
      <c r="AA2" s="1"/>
      <c r="AB2" s="1"/>
    </row>
    <row r="3" spans="1:28" ht="15.75" thickTop="1" x14ac:dyDescent="0.25">
      <c r="A3" s="1"/>
      <c r="B3" s="10">
        <v>1</v>
      </c>
      <c r="C3" s="39" t="s">
        <v>122</v>
      </c>
      <c r="D3" s="41" t="s">
        <v>27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93">
        <f t="shared" ref="Z3:Z21" si="0">SUM(E3:Y3)</f>
        <v>415</v>
      </c>
      <c r="AA3" s="1"/>
      <c r="AB3" s="1"/>
    </row>
    <row r="4" spans="1:28" x14ac:dyDescent="0.25">
      <c r="A4" s="1"/>
      <c r="B4" s="56">
        <v>2</v>
      </c>
      <c r="C4" s="40" t="s">
        <v>124</v>
      </c>
      <c r="D4" s="42" t="s">
        <v>31</v>
      </c>
      <c r="E4" s="22">
        <v>27</v>
      </c>
      <c r="F4" s="23">
        <v>28</v>
      </c>
      <c r="G4" s="24">
        <v>130</v>
      </c>
      <c r="H4" s="25">
        <v>103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4">
        <f t="shared" si="0"/>
        <v>288</v>
      </c>
      <c r="AA4" s="1"/>
      <c r="AB4" s="1"/>
    </row>
    <row r="5" spans="1:28" x14ac:dyDescent="0.25">
      <c r="A5" s="1"/>
      <c r="B5" s="56">
        <v>3</v>
      </c>
      <c r="C5" s="40" t="s">
        <v>125</v>
      </c>
      <c r="D5" s="42" t="s">
        <v>29</v>
      </c>
      <c r="E5" s="22">
        <v>103</v>
      </c>
      <c r="F5" s="23">
        <v>56</v>
      </c>
      <c r="G5" s="24">
        <v>0</v>
      </c>
      <c r="H5" s="25">
        <v>22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4">
        <f t="shared" si="0"/>
        <v>181</v>
      </c>
      <c r="AA5" s="1"/>
      <c r="AB5" s="1"/>
    </row>
    <row r="6" spans="1:28" x14ac:dyDescent="0.25">
      <c r="A6" s="1"/>
      <c r="B6" s="56">
        <v>4</v>
      </c>
      <c r="C6" s="40" t="s">
        <v>123</v>
      </c>
      <c r="D6" s="42" t="s">
        <v>25</v>
      </c>
      <c r="E6" s="22">
        <v>80</v>
      </c>
      <c r="F6" s="23">
        <v>25</v>
      </c>
      <c r="G6" s="24">
        <v>30</v>
      </c>
      <c r="H6" s="25">
        <v>28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4">
        <f t="shared" si="0"/>
        <v>163</v>
      </c>
      <c r="AA6" s="1"/>
      <c r="AB6" s="1"/>
    </row>
    <row r="7" spans="1:28" x14ac:dyDescent="0.25">
      <c r="A7" s="1"/>
      <c r="B7" s="56">
        <v>5</v>
      </c>
      <c r="C7" s="40" t="s">
        <v>127</v>
      </c>
      <c r="D7" s="42" t="s">
        <v>32</v>
      </c>
      <c r="E7" s="22">
        <v>53</v>
      </c>
      <c r="F7" s="23">
        <v>42</v>
      </c>
      <c r="G7" s="24">
        <v>0</v>
      </c>
      <c r="H7" s="25">
        <v>24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4">
        <f t="shared" si="0"/>
        <v>119</v>
      </c>
      <c r="AA7" s="1"/>
      <c r="AB7" s="1"/>
    </row>
    <row r="8" spans="1:28" x14ac:dyDescent="0.25">
      <c r="A8" s="1"/>
      <c r="B8" s="56">
        <v>6</v>
      </c>
      <c r="C8" s="40" t="s">
        <v>129</v>
      </c>
      <c r="D8" s="42" t="s">
        <v>72</v>
      </c>
      <c r="E8" s="22">
        <v>24</v>
      </c>
      <c r="F8" s="23">
        <v>23</v>
      </c>
      <c r="G8" s="24">
        <v>0</v>
      </c>
      <c r="H8" s="25">
        <v>26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4">
        <f t="shared" si="0"/>
        <v>73</v>
      </c>
      <c r="AA8" s="1"/>
      <c r="AB8" s="1"/>
    </row>
    <row r="9" spans="1:28" x14ac:dyDescent="0.25">
      <c r="A9" s="1"/>
      <c r="B9" s="56">
        <v>7</v>
      </c>
      <c r="C9" s="40" t="s">
        <v>132</v>
      </c>
      <c r="D9" s="42" t="s">
        <v>38</v>
      </c>
      <c r="E9" s="22">
        <v>50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4">
        <f t="shared" si="0"/>
        <v>50</v>
      </c>
      <c r="AA9" s="1"/>
      <c r="AB9" s="1"/>
    </row>
    <row r="10" spans="1:28" x14ac:dyDescent="0.25">
      <c r="A10" s="1"/>
      <c r="B10" s="56">
        <v>8</v>
      </c>
      <c r="C10" s="40" t="s">
        <v>133</v>
      </c>
      <c r="D10" s="42" t="s">
        <v>37</v>
      </c>
      <c r="E10" s="22">
        <v>30</v>
      </c>
      <c r="F10" s="23">
        <v>0</v>
      </c>
      <c r="G10" s="24">
        <v>10</v>
      </c>
      <c r="H10" s="25">
        <v>5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4">
        <f t="shared" si="0"/>
        <v>45</v>
      </c>
      <c r="AA10" s="1"/>
      <c r="AB10" s="1"/>
    </row>
    <row r="11" spans="1:28" x14ac:dyDescent="0.25">
      <c r="A11" s="1"/>
      <c r="B11" s="56">
        <v>8</v>
      </c>
      <c r="C11" s="40" t="s">
        <v>130</v>
      </c>
      <c r="D11" s="42" t="s">
        <v>64</v>
      </c>
      <c r="E11" s="22">
        <v>4</v>
      </c>
      <c r="F11" s="23">
        <v>0</v>
      </c>
      <c r="G11" s="24">
        <v>30</v>
      </c>
      <c r="H11" s="25">
        <v>11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4">
        <f t="shared" si="0"/>
        <v>45</v>
      </c>
      <c r="AA11" s="1"/>
      <c r="AB11" s="1"/>
    </row>
    <row r="12" spans="1:28" x14ac:dyDescent="0.25">
      <c r="A12" s="1"/>
      <c r="B12" s="56">
        <v>10</v>
      </c>
      <c r="C12" s="40" t="s">
        <v>131</v>
      </c>
      <c r="D12" s="42" t="s">
        <v>51</v>
      </c>
      <c r="E12" s="22">
        <v>10</v>
      </c>
      <c r="F12" s="23">
        <v>6</v>
      </c>
      <c r="G12" s="24">
        <v>5</v>
      </c>
      <c r="H12" s="25">
        <v>3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4">
        <f t="shared" si="0"/>
        <v>24</v>
      </c>
      <c r="AA12" s="1"/>
      <c r="AB12" s="1"/>
    </row>
    <row r="13" spans="1:28" x14ac:dyDescent="0.25">
      <c r="A13" s="1"/>
      <c r="B13" s="56">
        <v>11</v>
      </c>
      <c r="C13" s="40" t="s">
        <v>126</v>
      </c>
      <c r="D13" s="42" t="s">
        <v>61</v>
      </c>
      <c r="E13" s="22">
        <v>4</v>
      </c>
      <c r="F13" s="23">
        <v>12</v>
      </c>
      <c r="G13" s="24">
        <v>5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4">
        <f t="shared" si="0"/>
        <v>21</v>
      </c>
      <c r="AA13" s="1"/>
      <c r="AB13" s="1"/>
    </row>
    <row r="14" spans="1:28" x14ac:dyDescent="0.25">
      <c r="A14" s="1"/>
      <c r="B14" s="56">
        <v>12</v>
      </c>
      <c r="C14" s="40" t="s">
        <v>128</v>
      </c>
      <c r="D14" s="42" t="s">
        <v>33</v>
      </c>
      <c r="E14" s="22">
        <v>14</v>
      </c>
      <c r="F14" s="23">
        <v>0</v>
      </c>
      <c r="G14" s="24">
        <v>5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94">
        <f t="shared" si="0"/>
        <v>19</v>
      </c>
      <c r="AA14" s="1"/>
      <c r="AB14" s="1"/>
    </row>
    <row r="15" spans="1:28" x14ac:dyDescent="0.25">
      <c r="A15" s="1"/>
      <c r="B15" s="56">
        <v>13</v>
      </c>
      <c r="C15" s="40" t="s">
        <v>134</v>
      </c>
      <c r="D15" s="42" t="s">
        <v>84</v>
      </c>
      <c r="E15" s="22">
        <v>10</v>
      </c>
      <c r="F15" s="23">
        <v>0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94">
        <f t="shared" si="0"/>
        <v>10</v>
      </c>
      <c r="AA15" s="1"/>
      <c r="AB15" s="1"/>
    </row>
    <row r="16" spans="1:28" x14ac:dyDescent="0.25">
      <c r="A16" s="1"/>
      <c r="B16" s="56">
        <v>14</v>
      </c>
      <c r="C16" s="40" t="s">
        <v>143</v>
      </c>
      <c r="D16" s="42" t="s">
        <v>144</v>
      </c>
      <c r="E16" s="22">
        <v>2</v>
      </c>
      <c r="F16" s="23">
        <v>0</v>
      </c>
      <c r="G16" s="24">
        <v>5</v>
      </c>
      <c r="H16" s="25">
        <v>2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94">
        <f t="shared" si="0"/>
        <v>9</v>
      </c>
      <c r="AA16" s="1"/>
      <c r="AB16" s="1"/>
    </row>
    <row r="17" spans="1:28" x14ac:dyDescent="0.25">
      <c r="A17" s="1"/>
      <c r="B17" s="56">
        <v>15</v>
      </c>
      <c r="C17" s="40" t="s">
        <v>137</v>
      </c>
      <c r="D17" s="42" t="s">
        <v>98</v>
      </c>
      <c r="E17" s="22">
        <v>5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94">
        <f t="shared" si="0"/>
        <v>5</v>
      </c>
      <c r="AA17" s="1"/>
      <c r="AB17" s="1"/>
    </row>
    <row r="18" spans="1:28" x14ac:dyDescent="0.25">
      <c r="A18" s="1"/>
      <c r="B18" s="56">
        <v>16</v>
      </c>
      <c r="C18" s="40" t="s">
        <v>135</v>
      </c>
      <c r="D18" s="42" t="s">
        <v>75</v>
      </c>
      <c r="E18" s="22">
        <v>0</v>
      </c>
      <c r="F18" s="23">
        <v>0</v>
      </c>
      <c r="G18" s="24">
        <v>0</v>
      </c>
      <c r="H18" s="25">
        <v>2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94">
        <f t="shared" si="0"/>
        <v>2</v>
      </c>
      <c r="AA18" s="1"/>
      <c r="AB18" s="1"/>
    </row>
    <row r="19" spans="1:28" x14ac:dyDescent="0.25">
      <c r="A19" s="1"/>
      <c r="B19" s="56">
        <v>17</v>
      </c>
      <c r="C19" s="40" t="s">
        <v>138</v>
      </c>
      <c r="D19" s="42" t="s">
        <v>139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94">
        <f t="shared" si="0"/>
        <v>0</v>
      </c>
      <c r="AA19" s="1"/>
      <c r="AB19" s="1"/>
    </row>
    <row r="20" spans="1:28" x14ac:dyDescent="0.25">
      <c r="A20" s="1"/>
      <c r="B20" s="56">
        <v>17</v>
      </c>
      <c r="C20" s="80" t="s">
        <v>140</v>
      </c>
      <c r="D20" s="81" t="s">
        <v>141</v>
      </c>
      <c r="E20" s="82">
        <v>0</v>
      </c>
      <c r="F20" s="83">
        <v>0</v>
      </c>
      <c r="G20" s="84">
        <v>0</v>
      </c>
      <c r="H20" s="85">
        <v>0</v>
      </c>
      <c r="I20" s="83">
        <v>0</v>
      </c>
      <c r="J20" s="83">
        <v>0</v>
      </c>
      <c r="K20" s="83">
        <v>0</v>
      </c>
      <c r="L20" s="84">
        <v>0</v>
      </c>
      <c r="M20" s="86">
        <v>0</v>
      </c>
      <c r="N20" s="84">
        <v>0</v>
      </c>
      <c r="O20" s="83">
        <v>0</v>
      </c>
      <c r="P20" s="83">
        <v>0</v>
      </c>
      <c r="Q20" s="85">
        <v>0</v>
      </c>
      <c r="R20" s="86">
        <v>0</v>
      </c>
      <c r="S20" s="86">
        <v>0</v>
      </c>
      <c r="T20" s="86">
        <v>0</v>
      </c>
      <c r="U20" s="83">
        <v>0</v>
      </c>
      <c r="V20" s="86">
        <v>0</v>
      </c>
      <c r="W20" s="86">
        <v>0</v>
      </c>
      <c r="X20" s="86">
        <v>0</v>
      </c>
      <c r="Y20" s="87">
        <v>0</v>
      </c>
      <c r="Z20" s="95">
        <f t="shared" si="0"/>
        <v>0</v>
      </c>
      <c r="AA20" s="1"/>
      <c r="AB20" s="1"/>
    </row>
    <row r="21" spans="1:28" ht="15.75" thickBot="1" x14ac:dyDescent="0.3">
      <c r="B21" s="88">
        <v>17</v>
      </c>
      <c r="C21" s="43" t="s">
        <v>136</v>
      </c>
      <c r="D21" s="44" t="s">
        <v>55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6">
        <f t="shared" si="0"/>
        <v>0</v>
      </c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0" t="s">
        <v>0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192</v>
      </c>
      <c r="D3" s="12" t="s">
        <v>31</v>
      </c>
      <c r="E3" s="13">
        <v>0</v>
      </c>
      <c r="F3" s="14">
        <v>20</v>
      </c>
      <c r="G3" s="15">
        <v>0</v>
      </c>
      <c r="H3" s="16">
        <v>8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26" si="0">SUM(E3:Y3)</f>
        <v>28</v>
      </c>
      <c r="AA3" s="14">
        <f t="shared" ref="AA3:AA26" si="1">SUM(E3+F3+J3+K3+O3+P3+U3)-MIN(E3,F3,J3,K3,O3,P3,U3)</f>
        <v>20</v>
      </c>
      <c r="AB3" s="18">
        <f t="shared" ref="AB3:AB26" si="2">SUM(H3+M3+Q3+R3+S3+T3+V3+W3+X3+Y3)-MIN(H3,M3,Q3,R3,S3,T3,V3,W3,X3,Y3)</f>
        <v>8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41</v>
      </c>
      <c r="D4" s="21" t="s">
        <v>27</v>
      </c>
      <c r="E4" s="22">
        <v>7</v>
      </c>
      <c r="F4" s="23">
        <v>12</v>
      </c>
      <c r="G4" s="24">
        <v>0</v>
      </c>
      <c r="H4" s="25">
        <v>5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24</v>
      </c>
      <c r="AA4" s="23">
        <f t="shared" si="1"/>
        <v>19</v>
      </c>
      <c r="AB4" s="27">
        <f t="shared" si="2"/>
        <v>5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186</v>
      </c>
      <c r="D5" s="21" t="s">
        <v>27</v>
      </c>
      <c r="E5" s="22">
        <v>4</v>
      </c>
      <c r="F5" s="23">
        <v>16</v>
      </c>
      <c r="G5" s="24">
        <v>0</v>
      </c>
      <c r="H5" s="25">
        <v>3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23</v>
      </c>
      <c r="AA5" s="23">
        <f t="shared" si="1"/>
        <v>20</v>
      </c>
      <c r="AB5" s="27">
        <f t="shared" si="2"/>
        <v>3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35</v>
      </c>
      <c r="D6" s="21" t="s">
        <v>31</v>
      </c>
      <c r="E6" s="22">
        <v>0</v>
      </c>
      <c r="F6" s="23">
        <v>0</v>
      </c>
      <c r="G6" s="24">
        <v>5</v>
      </c>
      <c r="H6" s="25">
        <v>16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21</v>
      </c>
      <c r="AA6" s="23">
        <f t="shared" si="1"/>
        <v>0</v>
      </c>
      <c r="AB6" s="27">
        <f t="shared" si="2"/>
        <v>16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182</v>
      </c>
      <c r="D7" s="21" t="s">
        <v>29</v>
      </c>
      <c r="E7" s="22">
        <v>20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20</v>
      </c>
      <c r="AA7" s="23">
        <f t="shared" si="1"/>
        <v>20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34</v>
      </c>
      <c r="D8" s="21" t="s">
        <v>32</v>
      </c>
      <c r="E8" s="22">
        <v>16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0">
        <f t="shared" si="0"/>
        <v>16</v>
      </c>
      <c r="AA8" s="23">
        <f t="shared" si="1"/>
        <v>16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40</v>
      </c>
      <c r="D9" s="21" t="s">
        <v>32</v>
      </c>
      <c r="E9" s="22">
        <v>3</v>
      </c>
      <c r="F9" s="23">
        <v>0</v>
      </c>
      <c r="G9" s="24">
        <v>0</v>
      </c>
      <c r="H9" s="25">
        <v>12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0">
        <f t="shared" si="0"/>
        <v>15</v>
      </c>
      <c r="AA9" s="23">
        <f t="shared" si="1"/>
        <v>3</v>
      </c>
      <c r="AB9" s="27">
        <f t="shared" si="2"/>
        <v>12</v>
      </c>
      <c r="AC9" s="1"/>
      <c r="AD9" s="1"/>
      <c r="AE9" s="1"/>
      <c r="AF9" s="1"/>
    </row>
    <row r="10" spans="1:32" x14ac:dyDescent="0.25">
      <c r="A10" s="1"/>
      <c r="B10" s="19">
        <v>8</v>
      </c>
      <c r="C10" s="78" t="s">
        <v>183</v>
      </c>
      <c r="D10" s="79" t="s">
        <v>25</v>
      </c>
      <c r="E10" s="22">
        <v>12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0">
        <f t="shared" si="0"/>
        <v>12</v>
      </c>
      <c r="AA10" s="23">
        <f t="shared" si="1"/>
        <v>12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184</v>
      </c>
      <c r="D11" s="21" t="s">
        <v>38</v>
      </c>
      <c r="E11" s="22">
        <v>10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0">
        <f t="shared" si="0"/>
        <v>10</v>
      </c>
      <c r="AA11" s="23">
        <f t="shared" si="1"/>
        <v>10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28" t="s">
        <v>223</v>
      </c>
      <c r="D12" s="21" t="s">
        <v>25</v>
      </c>
      <c r="E12" s="22">
        <v>0</v>
      </c>
      <c r="F12" s="23">
        <v>0</v>
      </c>
      <c r="G12" s="24">
        <v>0</v>
      </c>
      <c r="H12" s="25">
        <v>10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0">
        <f t="shared" si="0"/>
        <v>10</v>
      </c>
      <c r="AA12" s="23">
        <f t="shared" si="1"/>
        <v>0</v>
      </c>
      <c r="AB12" s="27">
        <f t="shared" si="2"/>
        <v>10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28</v>
      </c>
      <c r="D13" s="21" t="s">
        <v>29</v>
      </c>
      <c r="E13" s="22">
        <v>5</v>
      </c>
      <c r="F13" s="23">
        <v>0</v>
      </c>
      <c r="G13" s="24">
        <v>0</v>
      </c>
      <c r="H13" s="25">
        <v>4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0">
        <f t="shared" si="0"/>
        <v>9</v>
      </c>
      <c r="AA13" s="23">
        <f t="shared" si="1"/>
        <v>5</v>
      </c>
      <c r="AB13" s="27">
        <f t="shared" si="2"/>
        <v>4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39</v>
      </c>
      <c r="D14" s="21" t="s">
        <v>32</v>
      </c>
      <c r="E14" s="22">
        <v>8</v>
      </c>
      <c r="F14" s="23">
        <v>0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90">
        <f t="shared" si="0"/>
        <v>8</v>
      </c>
      <c r="AA14" s="23">
        <f t="shared" si="1"/>
        <v>8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8" t="s">
        <v>36</v>
      </c>
      <c r="D15" s="21" t="s">
        <v>29</v>
      </c>
      <c r="E15" s="22">
        <v>2</v>
      </c>
      <c r="F15" s="23">
        <v>0</v>
      </c>
      <c r="G15" s="24">
        <v>0</v>
      </c>
      <c r="H15" s="25">
        <v>6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90">
        <f t="shared" si="0"/>
        <v>8</v>
      </c>
      <c r="AA15" s="23">
        <f t="shared" si="1"/>
        <v>2</v>
      </c>
      <c r="AB15" s="27">
        <f t="shared" si="2"/>
        <v>6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30</v>
      </c>
      <c r="D16" s="21" t="s">
        <v>31</v>
      </c>
      <c r="E16" s="22">
        <v>2</v>
      </c>
      <c r="F16" s="23">
        <v>0</v>
      </c>
      <c r="G16" s="24">
        <v>5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90">
        <f t="shared" si="0"/>
        <v>7</v>
      </c>
      <c r="AA16" s="23">
        <f t="shared" si="1"/>
        <v>2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8" t="s">
        <v>185</v>
      </c>
      <c r="D17" s="21" t="s">
        <v>32</v>
      </c>
      <c r="E17" s="22">
        <v>6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90">
        <f t="shared" si="0"/>
        <v>6</v>
      </c>
      <c r="AA17" s="23">
        <f t="shared" si="1"/>
        <v>6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28" t="s">
        <v>205</v>
      </c>
      <c r="D18" s="21" t="s">
        <v>31</v>
      </c>
      <c r="E18" s="22">
        <v>0</v>
      </c>
      <c r="F18" s="23">
        <v>0</v>
      </c>
      <c r="G18" s="24">
        <v>5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90">
        <f t="shared" si="0"/>
        <v>5</v>
      </c>
      <c r="AA18" s="23">
        <f t="shared" si="1"/>
        <v>0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28" t="s">
        <v>207</v>
      </c>
      <c r="D19" s="21" t="s">
        <v>31</v>
      </c>
      <c r="E19" s="22">
        <v>0</v>
      </c>
      <c r="F19" s="23">
        <v>0</v>
      </c>
      <c r="G19" s="24">
        <v>5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90">
        <f t="shared" si="0"/>
        <v>5</v>
      </c>
      <c r="AA19" s="23">
        <f t="shared" si="1"/>
        <v>0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59" t="s">
        <v>26</v>
      </c>
      <c r="D20" s="21" t="s">
        <v>27</v>
      </c>
      <c r="E20" s="22">
        <v>2</v>
      </c>
      <c r="F20" s="23">
        <v>0</v>
      </c>
      <c r="G20" s="24">
        <v>0</v>
      </c>
      <c r="H20" s="25">
        <v>2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90">
        <f t="shared" si="0"/>
        <v>4</v>
      </c>
      <c r="AA20" s="23">
        <f t="shared" si="1"/>
        <v>2</v>
      </c>
      <c r="AB20" s="27">
        <f t="shared" si="2"/>
        <v>2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28" t="s">
        <v>190</v>
      </c>
      <c r="D21" s="21" t="s">
        <v>27</v>
      </c>
      <c r="E21" s="22">
        <v>2</v>
      </c>
      <c r="F21" s="23">
        <v>0</v>
      </c>
      <c r="G21" s="24">
        <v>0</v>
      </c>
      <c r="H21" s="25">
        <v>2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90">
        <f t="shared" si="0"/>
        <v>4</v>
      </c>
      <c r="AA21" s="23">
        <f t="shared" si="1"/>
        <v>2</v>
      </c>
      <c r="AB21" s="27">
        <f t="shared" si="2"/>
        <v>2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24</v>
      </c>
      <c r="D22" s="21" t="s">
        <v>25</v>
      </c>
      <c r="E22" s="22">
        <v>2</v>
      </c>
      <c r="F22" s="23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90">
        <f t="shared" si="0"/>
        <v>2</v>
      </c>
      <c r="AA22" s="23">
        <f t="shared" si="1"/>
        <v>2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57" t="s">
        <v>191</v>
      </c>
      <c r="D23" s="58" t="s">
        <v>32</v>
      </c>
      <c r="E23" s="102">
        <v>2</v>
      </c>
      <c r="F23" s="103">
        <v>0</v>
      </c>
      <c r="G23" s="10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90">
        <f t="shared" si="0"/>
        <v>2</v>
      </c>
      <c r="AA23" s="23">
        <f t="shared" si="1"/>
        <v>2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20</v>
      </c>
      <c r="C24" s="57" t="s">
        <v>187</v>
      </c>
      <c r="D24" s="58" t="s">
        <v>38</v>
      </c>
      <c r="E24" s="102">
        <v>2</v>
      </c>
      <c r="F24" s="103">
        <v>0</v>
      </c>
      <c r="G24" s="10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90">
        <f t="shared" si="0"/>
        <v>2</v>
      </c>
      <c r="AA24" s="23">
        <f t="shared" si="1"/>
        <v>2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20</v>
      </c>
      <c r="C25" s="57" t="s">
        <v>189</v>
      </c>
      <c r="D25" s="58" t="s">
        <v>29</v>
      </c>
      <c r="E25" s="102">
        <v>2</v>
      </c>
      <c r="F25" s="103">
        <v>0</v>
      </c>
      <c r="G25" s="10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90">
        <f t="shared" si="0"/>
        <v>2</v>
      </c>
      <c r="AA25" s="23">
        <f t="shared" si="1"/>
        <v>2</v>
      </c>
      <c r="AB25" s="27">
        <f t="shared" si="2"/>
        <v>0</v>
      </c>
      <c r="AC25" s="1"/>
      <c r="AD25" s="1"/>
      <c r="AE25" s="1"/>
      <c r="AF25" s="1"/>
    </row>
    <row r="26" spans="1:32" ht="15.75" thickBot="1" x14ac:dyDescent="0.3">
      <c r="A26" s="1"/>
      <c r="B26" s="30">
        <v>20</v>
      </c>
      <c r="C26" s="38" t="s">
        <v>188</v>
      </c>
      <c r="D26" s="31" t="s">
        <v>25</v>
      </c>
      <c r="E26" s="32">
        <v>2</v>
      </c>
      <c r="F26" s="33">
        <v>0</v>
      </c>
      <c r="G26" s="34">
        <v>0</v>
      </c>
      <c r="H26" s="35">
        <v>0</v>
      </c>
      <c r="I26" s="33">
        <v>0</v>
      </c>
      <c r="J26" s="33">
        <v>0</v>
      </c>
      <c r="K26" s="33">
        <v>0</v>
      </c>
      <c r="L26" s="34">
        <v>0</v>
      </c>
      <c r="M26" s="36">
        <v>0</v>
      </c>
      <c r="N26" s="34">
        <v>0</v>
      </c>
      <c r="O26" s="33">
        <v>0</v>
      </c>
      <c r="P26" s="33">
        <v>0</v>
      </c>
      <c r="Q26" s="35">
        <v>0</v>
      </c>
      <c r="R26" s="36">
        <v>0</v>
      </c>
      <c r="S26" s="36">
        <v>0</v>
      </c>
      <c r="T26" s="36">
        <v>0</v>
      </c>
      <c r="U26" s="33">
        <v>0</v>
      </c>
      <c r="V26" s="36">
        <v>0</v>
      </c>
      <c r="W26" s="36">
        <v>0</v>
      </c>
      <c r="X26" s="36">
        <v>0</v>
      </c>
      <c r="Y26" s="37">
        <v>0</v>
      </c>
      <c r="Z26" s="91">
        <f t="shared" si="0"/>
        <v>2</v>
      </c>
      <c r="AA26" s="33">
        <f t="shared" si="1"/>
        <v>2</v>
      </c>
      <c r="AB26" s="37">
        <f t="shared" si="2"/>
        <v>0</v>
      </c>
      <c r="AC26" s="1"/>
      <c r="AD26" s="1"/>
      <c r="AE26" s="1"/>
      <c r="AF26" s="1"/>
    </row>
    <row r="27" spans="1:32" ht="15.75" thickTop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50" t="s">
        <v>42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44</v>
      </c>
      <c r="D3" s="12" t="s">
        <v>27</v>
      </c>
      <c r="E3" s="13">
        <v>2</v>
      </c>
      <c r="F3" s="14">
        <v>16</v>
      </c>
      <c r="G3" s="15">
        <v>5</v>
      </c>
      <c r="H3" s="16">
        <v>16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27" si="0">SUM(E3:Y3)</f>
        <v>39</v>
      </c>
      <c r="AA3" s="14">
        <f t="shared" ref="AA3:AA27" si="1">SUM(E3+F3+J3+K3+O3+P3+U3)-MIN(E3,F3,J3,K3,O3,P3,U3)</f>
        <v>18</v>
      </c>
      <c r="AB3" s="18">
        <f t="shared" ref="AB3:AB27" si="2">SUM(H3+M3+Q3+R3+S3+T3+V3+W3+X3+Y3)-MIN(H3,M3,Q3,R3,S3,T3,V3,W3,X3,Y3)</f>
        <v>16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172</v>
      </c>
      <c r="D4" s="21" t="s">
        <v>29</v>
      </c>
      <c r="E4" s="22">
        <v>16</v>
      </c>
      <c r="F4" s="23">
        <v>20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36</v>
      </c>
      <c r="AA4" s="23">
        <f t="shared" si="1"/>
        <v>36</v>
      </c>
      <c r="AB4" s="27">
        <f t="shared" si="2"/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171</v>
      </c>
      <c r="D5" s="21" t="s">
        <v>72</v>
      </c>
      <c r="E5" s="22">
        <v>20</v>
      </c>
      <c r="F5" s="23">
        <v>0</v>
      </c>
      <c r="G5" s="24">
        <v>0</v>
      </c>
      <c r="H5" s="25">
        <v>5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25</v>
      </c>
      <c r="AA5" s="23">
        <f t="shared" si="1"/>
        <v>20</v>
      </c>
      <c r="AB5" s="27">
        <f t="shared" si="2"/>
        <v>5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173</v>
      </c>
      <c r="D6" s="21" t="s">
        <v>25</v>
      </c>
      <c r="E6" s="22">
        <v>7</v>
      </c>
      <c r="F6" s="23">
        <v>12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19</v>
      </c>
      <c r="AA6" s="23">
        <f t="shared" si="1"/>
        <v>19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52</v>
      </c>
      <c r="D7" s="21" t="s">
        <v>37</v>
      </c>
      <c r="E7" s="22">
        <v>10</v>
      </c>
      <c r="F7" s="23">
        <v>0</v>
      </c>
      <c r="G7" s="24">
        <v>5</v>
      </c>
      <c r="H7" s="25">
        <v>3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18</v>
      </c>
      <c r="AA7" s="23">
        <f t="shared" si="1"/>
        <v>10</v>
      </c>
      <c r="AB7" s="27">
        <f t="shared" si="2"/>
        <v>3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43</v>
      </c>
      <c r="D8" s="21" t="s">
        <v>25</v>
      </c>
      <c r="E8" s="22">
        <v>12</v>
      </c>
      <c r="F8" s="23">
        <v>0</v>
      </c>
      <c r="G8" s="24">
        <v>5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0">
        <f t="shared" si="0"/>
        <v>17</v>
      </c>
      <c r="AA8" s="23">
        <f t="shared" si="1"/>
        <v>12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46</v>
      </c>
      <c r="D9" s="21" t="s">
        <v>27</v>
      </c>
      <c r="E9" s="22">
        <v>0</v>
      </c>
      <c r="F9" s="23">
        <v>10</v>
      </c>
      <c r="G9" s="24">
        <v>0</v>
      </c>
      <c r="H9" s="25">
        <v>6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0">
        <f t="shared" si="0"/>
        <v>16</v>
      </c>
      <c r="AA9" s="23">
        <f t="shared" si="1"/>
        <v>10</v>
      </c>
      <c r="AB9" s="27">
        <f t="shared" si="2"/>
        <v>6</v>
      </c>
      <c r="AC9" s="1"/>
      <c r="AD9" s="1"/>
      <c r="AE9" s="1"/>
      <c r="AF9" s="1"/>
    </row>
    <row r="10" spans="1:32" x14ac:dyDescent="0.25">
      <c r="A10" s="1"/>
      <c r="B10" s="19">
        <v>7</v>
      </c>
      <c r="C10" s="28" t="s">
        <v>176</v>
      </c>
      <c r="D10" s="21" t="s">
        <v>32</v>
      </c>
      <c r="E10" s="22">
        <v>4</v>
      </c>
      <c r="F10" s="23">
        <v>0</v>
      </c>
      <c r="G10" s="24">
        <v>0</v>
      </c>
      <c r="H10" s="25">
        <v>12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0">
        <f t="shared" si="0"/>
        <v>16</v>
      </c>
      <c r="AA10" s="23">
        <f t="shared" si="1"/>
        <v>4</v>
      </c>
      <c r="AB10" s="27">
        <f t="shared" si="2"/>
        <v>12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45</v>
      </c>
      <c r="D11" s="21" t="s">
        <v>31</v>
      </c>
      <c r="E11" s="22">
        <v>0</v>
      </c>
      <c r="F11" s="23">
        <v>0</v>
      </c>
      <c r="G11" s="24">
        <v>5</v>
      </c>
      <c r="H11" s="25">
        <v>10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0">
        <f t="shared" si="0"/>
        <v>15</v>
      </c>
      <c r="AA11" s="23">
        <f t="shared" si="1"/>
        <v>0</v>
      </c>
      <c r="AB11" s="27">
        <f t="shared" si="2"/>
        <v>10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47</v>
      </c>
      <c r="D12" s="21" t="s">
        <v>31</v>
      </c>
      <c r="E12" s="22">
        <v>0</v>
      </c>
      <c r="F12" s="23">
        <v>0</v>
      </c>
      <c r="G12" s="24">
        <v>5</v>
      </c>
      <c r="H12" s="25">
        <v>8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0">
        <f t="shared" si="0"/>
        <v>13</v>
      </c>
      <c r="AA12" s="23">
        <f t="shared" si="1"/>
        <v>0</v>
      </c>
      <c r="AB12" s="27">
        <f t="shared" si="2"/>
        <v>8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193</v>
      </c>
      <c r="D13" s="21" t="s">
        <v>29</v>
      </c>
      <c r="E13" s="22">
        <v>0</v>
      </c>
      <c r="F13" s="23">
        <v>8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0">
        <f t="shared" si="0"/>
        <v>8</v>
      </c>
      <c r="AA13" s="23">
        <f t="shared" si="1"/>
        <v>8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11</v>
      </c>
      <c r="C14" s="28" t="s">
        <v>53</v>
      </c>
      <c r="D14" s="21" t="s">
        <v>51</v>
      </c>
      <c r="E14" s="22">
        <v>8</v>
      </c>
      <c r="F14" s="23">
        <v>0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90">
        <f t="shared" si="0"/>
        <v>8</v>
      </c>
      <c r="AA14" s="23">
        <f t="shared" si="1"/>
        <v>8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194</v>
      </c>
      <c r="D15" s="21" t="s">
        <v>32</v>
      </c>
      <c r="E15" s="22">
        <v>0</v>
      </c>
      <c r="F15" s="23">
        <v>7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90">
        <f t="shared" si="0"/>
        <v>7</v>
      </c>
      <c r="AA15" s="23">
        <f t="shared" si="1"/>
        <v>7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174</v>
      </c>
      <c r="D16" s="21" t="s">
        <v>25</v>
      </c>
      <c r="E16" s="22">
        <v>6</v>
      </c>
      <c r="F16" s="23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90">
        <f t="shared" si="0"/>
        <v>6</v>
      </c>
      <c r="AA16" s="23">
        <f t="shared" si="1"/>
        <v>6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58</v>
      </c>
      <c r="D17" s="21" t="s">
        <v>31</v>
      </c>
      <c r="E17" s="22">
        <v>0</v>
      </c>
      <c r="F17" s="23">
        <v>0</v>
      </c>
      <c r="G17" s="24">
        <v>5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90">
        <f t="shared" si="0"/>
        <v>5</v>
      </c>
      <c r="AA17" s="23">
        <f t="shared" si="1"/>
        <v>0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175</v>
      </c>
      <c r="D18" s="21" t="s">
        <v>33</v>
      </c>
      <c r="E18" s="22">
        <v>5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90">
        <f t="shared" si="0"/>
        <v>5</v>
      </c>
      <c r="AA18" s="23">
        <f t="shared" si="1"/>
        <v>5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8" t="s">
        <v>224</v>
      </c>
      <c r="D19" s="21" t="s">
        <v>64</v>
      </c>
      <c r="E19" s="22">
        <v>0</v>
      </c>
      <c r="F19" s="23">
        <v>0</v>
      </c>
      <c r="G19" s="24">
        <v>0</v>
      </c>
      <c r="H19" s="25">
        <v>4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90">
        <f t="shared" si="0"/>
        <v>4</v>
      </c>
      <c r="AA19" s="23">
        <f t="shared" si="1"/>
        <v>0</v>
      </c>
      <c r="AB19" s="27">
        <f t="shared" si="2"/>
        <v>4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57" t="s">
        <v>177</v>
      </c>
      <c r="D20" s="21" t="s">
        <v>98</v>
      </c>
      <c r="E20" s="102">
        <v>3</v>
      </c>
      <c r="F20" s="10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90">
        <f t="shared" si="0"/>
        <v>3</v>
      </c>
      <c r="AA20" s="23">
        <f t="shared" si="1"/>
        <v>3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54</v>
      </c>
      <c r="D21" s="21" t="s">
        <v>38</v>
      </c>
      <c r="E21" s="22">
        <v>2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90">
        <f t="shared" si="0"/>
        <v>2</v>
      </c>
      <c r="AA21" s="23">
        <f t="shared" si="1"/>
        <v>2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19</v>
      </c>
      <c r="C22" s="28" t="s">
        <v>49</v>
      </c>
      <c r="D22" s="21" t="s">
        <v>25</v>
      </c>
      <c r="E22" s="22">
        <v>2</v>
      </c>
      <c r="F22" s="23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90">
        <f t="shared" si="0"/>
        <v>2</v>
      </c>
      <c r="AA22" s="23">
        <f t="shared" si="1"/>
        <v>2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19</v>
      </c>
      <c r="C23" s="57" t="s">
        <v>50</v>
      </c>
      <c r="D23" s="58" t="s">
        <v>31</v>
      </c>
      <c r="E23" s="22">
        <v>0</v>
      </c>
      <c r="F23" s="23">
        <v>0</v>
      </c>
      <c r="G23" s="24">
        <v>0</v>
      </c>
      <c r="H23" s="25">
        <v>2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90">
        <f t="shared" si="0"/>
        <v>2</v>
      </c>
      <c r="AA23" s="23">
        <f t="shared" si="1"/>
        <v>0</v>
      </c>
      <c r="AB23" s="27">
        <f t="shared" si="2"/>
        <v>2</v>
      </c>
      <c r="AC23" s="1"/>
      <c r="AD23" s="1"/>
      <c r="AE23" s="1"/>
      <c r="AF23" s="1"/>
    </row>
    <row r="24" spans="1:32" x14ac:dyDescent="0.25">
      <c r="A24" s="1"/>
      <c r="B24" s="19">
        <v>19</v>
      </c>
      <c r="C24" s="57" t="s">
        <v>179</v>
      </c>
      <c r="D24" s="58" t="s">
        <v>98</v>
      </c>
      <c r="E24" s="22">
        <v>2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90">
        <f t="shared" si="0"/>
        <v>2</v>
      </c>
      <c r="AA24" s="23">
        <f t="shared" si="1"/>
        <v>2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19</v>
      </c>
      <c r="C25" s="28" t="s">
        <v>178</v>
      </c>
      <c r="D25" s="21" t="s">
        <v>25</v>
      </c>
      <c r="E25" s="22">
        <v>2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90">
        <f t="shared" si="0"/>
        <v>2</v>
      </c>
      <c r="AA25" s="23">
        <f t="shared" si="1"/>
        <v>2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19</v>
      </c>
      <c r="C26" s="57" t="s">
        <v>48</v>
      </c>
      <c r="D26" s="21" t="s">
        <v>33</v>
      </c>
      <c r="E26" s="102">
        <v>2</v>
      </c>
      <c r="F26" s="10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90">
        <f t="shared" si="0"/>
        <v>2</v>
      </c>
      <c r="AA26" s="23">
        <f t="shared" si="1"/>
        <v>2</v>
      </c>
      <c r="AB26" s="27">
        <f t="shared" si="2"/>
        <v>0</v>
      </c>
      <c r="AC26" s="1"/>
      <c r="AD26" s="1"/>
      <c r="AE26" s="1"/>
      <c r="AF26" s="1"/>
    </row>
    <row r="27" spans="1:32" ht="15.75" thickBot="1" x14ac:dyDescent="0.3">
      <c r="A27" s="1"/>
      <c r="B27" s="88">
        <v>19</v>
      </c>
      <c r="C27" s="68" t="s">
        <v>57</v>
      </c>
      <c r="D27" s="115" t="s">
        <v>38</v>
      </c>
      <c r="E27" s="116">
        <v>2</v>
      </c>
      <c r="F27" s="69">
        <v>0</v>
      </c>
      <c r="G27" s="70">
        <v>0</v>
      </c>
      <c r="H27" s="71">
        <v>0</v>
      </c>
      <c r="I27" s="69">
        <v>0</v>
      </c>
      <c r="J27" s="69">
        <v>0</v>
      </c>
      <c r="K27" s="69">
        <v>0</v>
      </c>
      <c r="L27" s="70">
        <v>0</v>
      </c>
      <c r="M27" s="72">
        <v>0</v>
      </c>
      <c r="N27" s="70">
        <v>0</v>
      </c>
      <c r="O27" s="69">
        <v>0</v>
      </c>
      <c r="P27" s="69">
        <v>0</v>
      </c>
      <c r="Q27" s="71">
        <v>0</v>
      </c>
      <c r="R27" s="72">
        <v>0</v>
      </c>
      <c r="S27" s="72">
        <v>0</v>
      </c>
      <c r="T27" s="72">
        <v>0</v>
      </c>
      <c r="U27" s="69">
        <v>0</v>
      </c>
      <c r="V27" s="72">
        <v>0</v>
      </c>
      <c r="W27" s="72">
        <v>0</v>
      </c>
      <c r="X27" s="72">
        <v>0</v>
      </c>
      <c r="Y27" s="117">
        <v>0</v>
      </c>
      <c r="Z27" s="118">
        <f t="shared" si="0"/>
        <v>2</v>
      </c>
      <c r="AA27" s="69">
        <f t="shared" si="1"/>
        <v>2</v>
      </c>
      <c r="AB27" s="117">
        <f t="shared" si="2"/>
        <v>0</v>
      </c>
      <c r="AC27" s="1"/>
      <c r="AD27" s="1"/>
      <c r="AE27" s="1"/>
      <c r="AF27" s="1"/>
    </row>
    <row r="35" spans="3:3" x14ac:dyDescent="0.25">
      <c r="C35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5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8"/>
      <c r="C2" s="49" t="s">
        <v>59</v>
      </c>
      <c r="D2" s="54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6" t="s">
        <v>63</v>
      </c>
      <c r="D3" s="12" t="s">
        <v>31</v>
      </c>
      <c r="E3" s="13">
        <v>12</v>
      </c>
      <c r="F3" s="14">
        <v>8</v>
      </c>
      <c r="G3" s="15">
        <v>5</v>
      </c>
      <c r="H3" s="16">
        <v>12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34" si="0">SUM(E3:Y3)</f>
        <v>37</v>
      </c>
      <c r="AA3" s="14">
        <f t="shared" ref="AA3:AA34" si="1">SUM(E3+F3+J3+K3+O3+P3+U3)-MIN(E3,F3,J3,K3,O3,P3,U3)</f>
        <v>20</v>
      </c>
      <c r="AB3" s="18">
        <f t="shared" ref="AB3:AB34" si="2">SUM(H3+M3+Q3+R3+S3+T3+V3+W3+X3+Y3)-MIN(H3,M3,Q3,R3,S3,T3,V3,W3,X3,Y3)</f>
        <v>12</v>
      </c>
      <c r="AC3" s="1"/>
      <c r="AD3" s="1"/>
      <c r="AE3" s="1"/>
      <c r="AF3" s="1"/>
    </row>
    <row r="4" spans="1:32" x14ac:dyDescent="0.25">
      <c r="A4" s="1"/>
      <c r="B4" s="19">
        <v>2</v>
      </c>
      <c r="C4" s="47" t="s">
        <v>74</v>
      </c>
      <c r="D4" s="21" t="s">
        <v>72</v>
      </c>
      <c r="E4" s="22">
        <v>0</v>
      </c>
      <c r="F4" s="23">
        <v>20</v>
      </c>
      <c r="G4" s="24">
        <v>0</v>
      </c>
      <c r="H4" s="25">
        <v>16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36</v>
      </c>
      <c r="AA4" s="23">
        <f t="shared" si="1"/>
        <v>20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7" t="s">
        <v>154</v>
      </c>
      <c r="D5" s="21" t="s">
        <v>37</v>
      </c>
      <c r="E5" s="22">
        <v>20</v>
      </c>
      <c r="F5" s="23">
        <v>0</v>
      </c>
      <c r="G5" s="24">
        <v>5</v>
      </c>
      <c r="H5" s="25">
        <v>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27</v>
      </c>
      <c r="AA5" s="23">
        <f t="shared" si="1"/>
        <v>20</v>
      </c>
      <c r="AB5" s="27">
        <f t="shared" si="2"/>
        <v>2</v>
      </c>
      <c r="AC5" s="1"/>
      <c r="AD5" s="1"/>
      <c r="AE5" s="1"/>
      <c r="AF5" s="1"/>
    </row>
    <row r="6" spans="1:32" x14ac:dyDescent="0.25">
      <c r="A6" s="1"/>
      <c r="B6" s="19">
        <v>4</v>
      </c>
      <c r="C6" s="47" t="s">
        <v>146</v>
      </c>
      <c r="D6" s="21" t="s">
        <v>25</v>
      </c>
      <c r="E6" s="22">
        <v>8</v>
      </c>
      <c r="F6" s="23">
        <v>13</v>
      </c>
      <c r="G6" s="24">
        <v>5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26</v>
      </c>
      <c r="AA6" s="23">
        <f t="shared" si="1"/>
        <v>21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7" t="s">
        <v>106</v>
      </c>
      <c r="D7" s="21" t="s">
        <v>27</v>
      </c>
      <c r="E7" s="22">
        <v>5</v>
      </c>
      <c r="F7" s="23">
        <v>12</v>
      </c>
      <c r="G7" s="24">
        <v>5</v>
      </c>
      <c r="H7" s="25">
        <v>2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24</v>
      </c>
      <c r="AA7" s="23">
        <f t="shared" si="1"/>
        <v>17</v>
      </c>
      <c r="AB7" s="27">
        <f t="shared" si="2"/>
        <v>2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69</v>
      </c>
      <c r="D8" s="21" t="s">
        <v>32</v>
      </c>
      <c r="E8" s="22">
        <v>2</v>
      </c>
      <c r="F8" s="23">
        <v>16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0">
        <f t="shared" si="0"/>
        <v>18</v>
      </c>
      <c r="AA8" s="23">
        <f t="shared" si="1"/>
        <v>18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47" t="s">
        <v>70</v>
      </c>
      <c r="D9" s="21" t="s">
        <v>27</v>
      </c>
      <c r="E9" s="22">
        <v>0</v>
      </c>
      <c r="F9" s="23">
        <v>5</v>
      </c>
      <c r="G9" s="24">
        <v>5</v>
      </c>
      <c r="H9" s="25">
        <v>6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0">
        <f t="shared" si="0"/>
        <v>16</v>
      </c>
      <c r="AA9" s="23">
        <f t="shared" si="1"/>
        <v>5</v>
      </c>
      <c r="AB9" s="27">
        <f t="shared" si="2"/>
        <v>6</v>
      </c>
      <c r="AC9" s="1"/>
      <c r="AD9" s="1"/>
      <c r="AE9" s="1"/>
      <c r="AF9" s="1"/>
    </row>
    <row r="10" spans="1:32" x14ac:dyDescent="0.25">
      <c r="A10" s="1"/>
      <c r="B10" s="19">
        <v>7</v>
      </c>
      <c r="C10" s="29" t="s">
        <v>62</v>
      </c>
      <c r="D10" s="21" t="s">
        <v>27</v>
      </c>
      <c r="E10" s="22">
        <v>4</v>
      </c>
      <c r="F10" s="23">
        <v>10</v>
      </c>
      <c r="G10" s="24">
        <v>0</v>
      </c>
      <c r="H10" s="25">
        <v>2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0">
        <f t="shared" si="0"/>
        <v>16</v>
      </c>
      <c r="AA10" s="23">
        <f t="shared" si="1"/>
        <v>14</v>
      </c>
      <c r="AB10" s="27">
        <f t="shared" si="2"/>
        <v>2</v>
      </c>
      <c r="AC10" s="1"/>
      <c r="AD10" s="1"/>
      <c r="AE10" s="1"/>
      <c r="AF10" s="1"/>
    </row>
    <row r="11" spans="1:32" x14ac:dyDescent="0.25">
      <c r="A11" s="1"/>
      <c r="B11" s="19">
        <v>7</v>
      </c>
      <c r="C11" s="47" t="s">
        <v>56</v>
      </c>
      <c r="D11" s="21" t="s">
        <v>32</v>
      </c>
      <c r="E11" s="22">
        <v>10</v>
      </c>
      <c r="F11" s="23">
        <v>6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0">
        <f t="shared" si="0"/>
        <v>16</v>
      </c>
      <c r="AA11" s="23">
        <f t="shared" si="1"/>
        <v>16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7</v>
      </c>
      <c r="C12" s="47" t="s">
        <v>155</v>
      </c>
      <c r="D12" s="21" t="s">
        <v>38</v>
      </c>
      <c r="E12" s="22">
        <v>16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0">
        <f t="shared" si="0"/>
        <v>16</v>
      </c>
      <c r="AA12" s="23">
        <f t="shared" si="1"/>
        <v>16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7" t="s">
        <v>157</v>
      </c>
      <c r="D13" s="21" t="s">
        <v>31</v>
      </c>
      <c r="E13" s="22">
        <v>7</v>
      </c>
      <c r="F13" s="23">
        <v>0</v>
      </c>
      <c r="G13" s="24">
        <v>0</v>
      </c>
      <c r="H13" s="25">
        <v>8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0">
        <f t="shared" si="0"/>
        <v>15</v>
      </c>
      <c r="AA13" s="23">
        <f t="shared" si="1"/>
        <v>7</v>
      </c>
      <c r="AB13" s="27">
        <f t="shared" si="2"/>
        <v>8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7" t="s">
        <v>81</v>
      </c>
      <c r="D14" s="21" t="s">
        <v>29</v>
      </c>
      <c r="E14" s="22">
        <v>6</v>
      </c>
      <c r="F14" s="23">
        <v>7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90">
        <f t="shared" si="0"/>
        <v>13</v>
      </c>
      <c r="AA14" s="23">
        <f t="shared" si="1"/>
        <v>13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7" t="s">
        <v>156</v>
      </c>
      <c r="D15" s="21" t="s">
        <v>29</v>
      </c>
      <c r="E15" s="22">
        <v>8</v>
      </c>
      <c r="F15" s="23">
        <v>4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90">
        <f t="shared" si="0"/>
        <v>12</v>
      </c>
      <c r="AA15" s="23">
        <f t="shared" si="1"/>
        <v>12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7" t="s">
        <v>164</v>
      </c>
      <c r="D16" s="21" t="s">
        <v>27</v>
      </c>
      <c r="E16" s="22">
        <v>2</v>
      </c>
      <c r="F16" s="23">
        <v>2</v>
      </c>
      <c r="G16" s="24">
        <v>5</v>
      </c>
      <c r="H16" s="25">
        <v>2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90">
        <f t="shared" si="0"/>
        <v>11</v>
      </c>
      <c r="AA16" s="23">
        <f t="shared" si="1"/>
        <v>4</v>
      </c>
      <c r="AB16" s="27">
        <f t="shared" si="2"/>
        <v>2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7" t="s">
        <v>65</v>
      </c>
      <c r="D17" s="21" t="s">
        <v>29</v>
      </c>
      <c r="E17" s="22">
        <v>0</v>
      </c>
      <c r="F17" s="23">
        <v>0</v>
      </c>
      <c r="G17" s="24">
        <v>0</v>
      </c>
      <c r="H17" s="25">
        <v>10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90">
        <f t="shared" si="0"/>
        <v>10</v>
      </c>
      <c r="AA17" s="23">
        <f t="shared" si="1"/>
        <v>0</v>
      </c>
      <c r="AB17" s="27">
        <f t="shared" si="2"/>
        <v>10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47" t="s">
        <v>216</v>
      </c>
      <c r="D18" s="21" t="s">
        <v>64</v>
      </c>
      <c r="E18" s="22">
        <v>0</v>
      </c>
      <c r="F18" s="23">
        <v>0</v>
      </c>
      <c r="G18" s="24">
        <v>5</v>
      </c>
      <c r="H18" s="25">
        <v>5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90">
        <f t="shared" si="0"/>
        <v>10</v>
      </c>
      <c r="AA18" s="23">
        <f t="shared" si="1"/>
        <v>0</v>
      </c>
      <c r="AB18" s="27">
        <f t="shared" si="2"/>
        <v>5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47" t="s">
        <v>165</v>
      </c>
      <c r="D19" s="21" t="s">
        <v>31</v>
      </c>
      <c r="E19" s="22">
        <v>2</v>
      </c>
      <c r="F19" s="23">
        <v>0</v>
      </c>
      <c r="G19" s="24">
        <v>5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90">
        <f t="shared" si="0"/>
        <v>9</v>
      </c>
      <c r="AA19" s="23">
        <f t="shared" si="1"/>
        <v>2</v>
      </c>
      <c r="AB19" s="27">
        <f t="shared" si="2"/>
        <v>2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7" t="s">
        <v>67</v>
      </c>
      <c r="D20" s="21" t="s">
        <v>27</v>
      </c>
      <c r="E20" s="22">
        <v>2</v>
      </c>
      <c r="F20" s="23">
        <v>2</v>
      </c>
      <c r="G20" s="24">
        <v>0</v>
      </c>
      <c r="H20" s="25">
        <v>4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90">
        <f t="shared" si="0"/>
        <v>8</v>
      </c>
      <c r="AA20" s="23">
        <f t="shared" si="1"/>
        <v>4</v>
      </c>
      <c r="AB20" s="27">
        <f t="shared" si="2"/>
        <v>4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7" t="s">
        <v>202</v>
      </c>
      <c r="D21" s="21" t="s">
        <v>31</v>
      </c>
      <c r="E21" s="22">
        <v>0</v>
      </c>
      <c r="F21" s="23">
        <v>0</v>
      </c>
      <c r="G21" s="24">
        <v>5</v>
      </c>
      <c r="H21" s="25">
        <v>2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90">
        <f t="shared" si="0"/>
        <v>7</v>
      </c>
      <c r="AA21" s="23">
        <f t="shared" si="1"/>
        <v>0</v>
      </c>
      <c r="AB21" s="27">
        <f t="shared" si="2"/>
        <v>2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7" t="s">
        <v>198</v>
      </c>
      <c r="D22" s="21" t="s">
        <v>31</v>
      </c>
      <c r="E22" s="22">
        <v>0</v>
      </c>
      <c r="F22" s="23">
        <v>0</v>
      </c>
      <c r="G22" s="24">
        <v>5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90">
        <f t="shared" si="0"/>
        <v>5</v>
      </c>
      <c r="AA22" s="23">
        <f t="shared" si="1"/>
        <v>0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7" t="s">
        <v>200</v>
      </c>
      <c r="D23" s="21" t="s">
        <v>31</v>
      </c>
      <c r="E23" s="22">
        <v>0</v>
      </c>
      <c r="F23" s="23">
        <v>0</v>
      </c>
      <c r="G23" s="24">
        <v>5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90">
        <f t="shared" si="0"/>
        <v>5</v>
      </c>
      <c r="AA23" s="23">
        <f t="shared" si="1"/>
        <v>0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20</v>
      </c>
      <c r="C24" s="47" t="s">
        <v>203</v>
      </c>
      <c r="D24" s="21" t="s">
        <v>31</v>
      </c>
      <c r="E24" s="22">
        <v>0</v>
      </c>
      <c r="F24" s="23">
        <v>0</v>
      </c>
      <c r="G24" s="24">
        <v>5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90">
        <f t="shared" si="0"/>
        <v>5</v>
      </c>
      <c r="AA24" s="23">
        <f t="shared" si="1"/>
        <v>0</v>
      </c>
      <c r="AB24" s="27">
        <f t="shared" si="2"/>
        <v>0</v>
      </c>
      <c r="AD24" s="1"/>
      <c r="AE24" s="1"/>
      <c r="AF24" s="1"/>
    </row>
    <row r="25" spans="1:32" x14ac:dyDescent="0.25">
      <c r="A25" s="1"/>
      <c r="B25" s="19">
        <v>20</v>
      </c>
      <c r="C25" s="47" t="s">
        <v>208</v>
      </c>
      <c r="D25" s="21" t="s">
        <v>31</v>
      </c>
      <c r="E25" s="22">
        <v>0</v>
      </c>
      <c r="F25" s="23">
        <v>0</v>
      </c>
      <c r="G25" s="24">
        <v>5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90">
        <f t="shared" si="0"/>
        <v>5</v>
      </c>
      <c r="AA25" s="23">
        <f t="shared" si="1"/>
        <v>0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20</v>
      </c>
      <c r="C26" s="47" t="s">
        <v>213</v>
      </c>
      <c r="D26" s="21" t="s">
        <v>64</v>
      </c>
      <c r="E26" s="22">
        <v>0</v>
      </c>
      <c r="F26" s="23">
        <v>0</v>
      </c>
      <c r="G26" s="24">
        <v>5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90">
        <f t="shared" si="0"/>
        <v>5</v>
      </c>
      <c r="AA26" s="23">
        <f t="shared" si="1"/>
        <v>0</v>
      </c>
      <c r="AB26" s="27">
        <f t="shared" si="2"/>
        <v>0</v>
      </c>
      <c r="AC26" s="1"/>
      <c r="AD26" s="1"/>
      <c r="AE26" s="1"/>
      <c r="AF26" s="1"/>
    </row>
    <row r="27" spans="1:32" x14ac:dyDescent="0.25">
      <c r="A27" s="1"/>
      <c r="B27" s="19">
        <v>20</v>
      </c>
      <c r="C27" s="47" t="s">
        <v>218</v>
      </c>
      <c r="D27" s="21" t="s">
        <v>144</v>
      </c>
      <c r="E27" s="22">
        <v>0</v>
      </c>
      <c r="F27" s="23">
        <v>0</v>
      </c>
      <c r="G27" s="24">
        <v>5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90">
        <f t="shared" si="0"/>
        <v>5</v>
      </c>
      <c r="AA27" s="23">
        <f t="shared" si="1"/>
        <v>0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20</v>
      </c>
      <c r="C28" s="47" t="s">
        <v>220</v>
      </c>
      <c r="D28" s="21" t="s">
        <v>25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90">
        <f t="shared" si="0"/>
        <v>5</v>
      </c>
      <c r="AA28" s="23">
        <f t="shared" si="1"/>
        <v>0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B29" s="19">
        <v>20</v>
      </c>
      <c r="C29" s="47" t="s">
        <v>60</v>
      </c>
      <c r="D29" s="21" t="s">
        <v>61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90">
        <f t="shared" si="0"/>
        <v>5</v>
      </c>
      <c r="AA29" s="23">
        <f t="shared" si="1"/>
        <v>0</v>
      </c>
      <c r="AB29" s="27">
        <f t="shared" si="2"/>
        <v>0</v>
      </c>
      <c r="AC29" s="1"/>
    </row>
    <row r="30" spans="1:32" x14ac:dyDescent="0.25">
      <c r="B30" s="19">
        <v>20</v>
      </c>
      <c r="C30" s="47" t="s">
        <v>82</v>
      </c>
      <c r="D30" s="21" t="s">
        <v>31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90">
        <f t="shared" si="0"/>
        <v>5</v>
      </c>
      <c r="AA30" s="23">
        <f t="shared" si="1"/>
        <v>0</v>
      </c>
      <c r="AB30" s="27">
        <f t="shared" si="2"/>
        <v>0</v>
      </c>
    </row>
    <row r="31" spans="1:32" x14ac:dyDescent="0.25">
      <c r="B31" s="19">
        <v>20</v>
      </c>
      <c r="C31" s="47" t="s">
        <v>162</v>
      </c>
      <c r="D31" s="21" t="s">
        <v>32</v>
      </c>
      <c r="E31" s="22">
        <v>2</v>
      </c>
      <c r="F31" s="23">
        <v>3</v>
      </c>
      <c r="G31" s="24">
        <v>0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90">
        <f t="shared" si="0"/>
        <v>5</v>
      </c>
      <c r="AA31" s="23">
        <f t="shared" si="1"/>
        <v>5</v>
      </c>
      <c r="AB31" s="27">
        <f t="shared" si="2"/>
        <v>0</v>
      </c>
    </row>
    <row r="32" spans="1:32" x14ac:dyDescent="0.25">
      <c r="B32" s="19">
        <v>30</v>
      </c>
      <c r="C32" s="47" t="s">
        <v>77</v>
      </c>
      <c r="D32" s="21" t="s">
        <v>144</v>
      </c>
      <c r="E32" s="22">
        <v>2</v>
      </c>
      <c r="F32" s="23">
        <v>0</v>
      </c>
      <c r="G32" s="24">
        <v>0</v>
      </c>
      <c r="H32" s="25">
        <v>2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90">
        <f t="shared" si="0"/>
        <v>4</v>
      </c>
      <c r="AA32" s="23">
        <f t="shared" si="1"/>
        <v>2</v>
      </c>
      <c r="AB32" s="27">
        <f t="shared" si="2"/>
        <v>2</v>
      </c>
    </row>
    <row r="33" spans="2:28" x14ac:dyDescent="0.25">
      <c r="B33" s="19">
        <v>30</v>
      </c>
      <c r="C33" s="47" t="s">
        <v>159</v>
      </c>
      <c r="D33" s="21" t="s">
        <v>31</v>
      </c>
      <c r="E33" s="22">
        <v>2</v>
      </c>
      <c r="F33" s="23">
        <v>0</v>
      </c>
      <c r="G33" s="24">
        <v>0</v>
      </c>
      <c r="H33" s="25">
        <v>2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90">
        <f t="shared" si="0"/>
        <v>4</v>
      </c>
      <c r="AA33" s="23">
        <f t="shared" si="1"/>
        <v>2</v>
      </c>
      <c r="AB33" s="27">
        <f t="shared" si="2"/>
        <v>2</v>
      </c>
    </row>
    <row r="34" spans="2:28" x14ac:dyDescent="0.25">
      <c r="B34" s="19">
        <v>30</v>
      </c>
      <c r="C34" s="47" t="s">
        <v>76</v>
      </c>
      <c r="D34" s="21" t="s">
        <v>29</v>
      </c>
      <c r="E34" s="22">
        <v>2</v>
      </c>
      <c r="F34" s="23">
        <v>2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90">
        <f t="shared" si="0"/>
        <v>4</v>
      </c>
      <c r="AA34" s="23">
        <f t="shared" si="1"/>
        <v>4</v>
      </c>
      <c r="AB34" s="27">
        <f t="shared" si="2"/>
        <v>0</v>
      </c>
    </row>
    <row r="35" spans="2:28" x14ac:dyDescent="0.25">
      <c r="B35" s="19">
        <v>33</v>
      </c>
      <c r="C35" s="109" t="s">
        <v>225</v>
      </c>
      <c r="D35" s="21" t="s">
        <v>72</v>
      </c>
      <c r="E35" s="22">
        <v>0</v>
      </c>
      <c r="F35" s="23">
        <v>0</v>
      </c>
      <c r="G35" s="24">
        <v>0</v>
      </c>
      <c r="H35" s="25">
        <v>3</v>
      </c>
      <c r="I35" s="23"/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90">
        <f t="shared" ref="Z35:Z58" si="3">SUM(E35:Y35)</f>
        <v>3</v>
      </c>
      <c r="AA35" s="23">
        <f t="shared" ref="AA35:AA58" si="4">SUM(E35+F35+J35+K35+O35+P35+U35)-MIN(E35,F35,J35,K35,O35,P35,U35)</f>
        <v>0</v>
      </c>
      <c r="AB35" s="27">
        <f t="shared" ref="AB35:AB58" si="5">SUM(H35+M35+Q35+R35+S35+T35+V35+W35+X35+Y35)-MIN(H35,M35,Q35,R35,S35,T35,V35,W35,X35,Y35)</f>
        <v>3</v>
      </c>
    </row>
    <row r="36" spans="2:28" x14ac:dyDescent="0.25">
      <c r="B36" s="19">
        <v>33</v>
      </c>
      <c r="C36" s="109" t="s">
        <v>158</v>
      </c>
      <c r="D36" s="58" t="s">
        <v>33</v>
      </c>
      <c r="E36" s="22">
        <v>3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90">
        <f t="shared" si="3"/>
        <v>3</v>
      </c>
      <c r="AA36" s="23">
        <f t="shared" si="4"/>
        <v>3</v>
      </c>
      <c r="AB36" s="27">
        <f t="shared" si="5"/>
        <v>0</v>
      </c>
    </row>
    <row r="37" spans="2:28" x14ac:dyDescent="0.25">
      <c r="B37" s="19">
        <v>35</v>
      </c>
      <c r="C37" s="109" t="s">
        <v>78</v>
      </c>
      <c r="D37" s="58" t="s">
        <v>29</v>
      </c>
      <c r="E37" s="22">
        <v>0</v>
      </c>
      <c r="F37" s="23">
        <v>2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90">
        <f t="shared" si="3"/>
        <v>2</v>
      </c>
      <c r="AA37" s="23">
        <f t="shared" si="4"/>
        <v>2</v>
      </c>
      <c r="AB37" s="27">
        <f t="shared" si="5"/>
        <v>0</v>
      </c>
    </row>
    <row r="38" spans="2:28" x14ac:dyDescent="0.25">
      <c r="B38" s="19">
        <v>35</v>
      </c>
      <c r="C38" s="109" t="s">
        <v>73</v>
      </c>
      <c r="D38" s="58" t="s">
        <v>25</v>
      </c>
      <c r="E38" s="22">
        <v>0</v>
      </c>
      <c r="F38" s="23">
        <v>0</v>
      </c>
      <c r="G38" s="24">
        <v>0</v>
      </c>
      <c r="H38" s="25">
        <v>2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90">
        <f t="shared" si="3"/>
        <v>2</v>
      </c>
      <c r="AA38" s="23">
        <f t="shared" si="4"/>
        <v>0</v>
      </c>
      <c r="AB38" s="27">
        <f t="shared" si="5"/>
        <v>2</v>
      </c>
    </row>
    <row r="39" spans="2:28" x14ac:dyDescent="0.25">
      <c r="B39" s="19">
        <v>35</v>
      </c>
      <c r="C39" s="47" t="s">
        <v>71</v>
      </c>
      <c r="D39" s="21" t="s">
        <v>72</v>
      </c>
      <c r="E39" s="22">
        <v>2</v>
      </c>
      <c r="F39" s="23">
        <v>0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90">
        <f t="shared" si="3"/>
        <v>2</v>
      </c>
      <c r="AA39" s="23">
        <f t="shared" si="4"/>
        <v>2</v>
      </c>
      <c r="AB39" s="27">
        <f t="shared" si="5"/>
        <v>0</v>
      </c>
    </row>
    <row r="40" spans="2:28" x14ac:dyDescent="0.25">
      <c r="B40" s="19">
        <v>35</v>
      </c>
      <c r="C40" s="47" t="s">
        <v>160</v>
      </c>
      <c r="D40" s="21" t="s">
        <v>33</v>
      </c>
      <c r="E40" s="22">
        <v>2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90">
        <f t="shared" si="3"/>
        <v>2</v>
      </c>
      <c r="AA40" s="23">
        <f t="shared" si="4"/>
        <v>2</v>
      </c>
      <c r="AB40" s="27">
        <f t="shared" si="5"/>
        <v>0</v>
      </c>
    </row>
    <row r="41" spans="2:28" x14ac:dyDescent="0.25">
      <c r="B41" s="19">
        <v>35</v>
      </c>
      <c r="C41" s="47" t="s">
        <v>166</v>
      </c>
      <c r="D41" s="21" t="s">
        <v>38</v>
      </c>
      <c r="E41" s="22">
        <v>2</v>
      </c>
      <c r="F41" s="23">
        <v>0</v>
      </c>
      <c r="G41" s="24">
        <v>0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90">
        <f t="shared" si="3"/>
        <v>2</v>
      </c>
      <c r="AA41" s="23">
        <f t="shared" si="4"/>
        <v>2</v>
      </c>
      <c r="AB41" s="27">
        <f t="shared" si="5"/>
        <v>0</v>
      </c>
    </row>
    <row r="42" spans="2:28" x14ac:dyDescent="0.25">
      <c r="B42" s="19">
        <v>35</v>
      </c>
      <c r="C42" s="109" t="s">
        <v>79</v>
      </c>
      <c r="D42" s="58" t="s">
        <v>27</v>
      </c>
      <c r="E42" s="22">
        <v>0</v>
      </c>
      <c r="F42" s="23">
        <v>2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90">
        <f t="shared" si="3"/>
        <v>2</v>
      </c>
      <c r="AA42" s="23">
        <f t="shared" si="4"/>
        <v>2</v>
      </c>
      <c r="AB42" s="27">
        <f t="shared" si="5"/>
        <v>0</v>
      </c>
    </row>
    <row r="43" spans="2:28" x14ac:dyDescent="0.25">
      <c r="B43" s="19">
        <v>35</v>
      </c>
      <c r="C43" s="109" t="s">
        <v>195</v>
      </c>
      <c r="D43" s="58" t="s">
        <v>32</v>
      </c>
      <c r="E43" s="22">
        <v>0</v>
      </c>
      <c r="F43" s="23">
        <v>2</v>
      </c>
      <c r="G43" s="24">
        <v>0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90">
        <f t="shared" si="3"/>
        <v>2</v>
      </c>
      <c r="AA43" s="23">
        <f t="shared" si="4"/>
        <v>2</v>
      </c>
      <c r="AB43" s="27">
        <f t="shared" si="5"/>
        <v>0</v>
      </c>
    </row>
    <row r="44" spans="2:28" x14ac:dyDescent="0.25">
      <c r="B44" s="19">
        <v>35</v>
      </c>
      <c r="C44" s="109" t="s">
        <v>83</v>
      </c>
      <c r="D44" s="58" t="s">
        <v>29</v>
      </c>
      <c r="E44" s="22">
        <v>0</v>
      </c>
      <c r="F44" s="23">
        <v>2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90">
        <f t="shared" si="3"/>
        <v>2</v>
      </c>
      <c r="AA44" s="23">
        <f t="shared" si="4"/>
        <v>2</v>
      </c>
      <c r="AB44" s="27">
        <f t="shared" si="5"/>
        <v>0</v>
      </c>
    </row>
    <row r="45" spans="2:28" x14ac:dyDescent="0.25">
      <c r="B45" s="19">
        <v>35</v>
      </c>
      <c r="C45" s="109" t="s">
        <v>85</v>
      </c>
      <c r="D45" s="58" t="s">
        <v>29</v>
      </c>
      <c r="E45" s="22">
        <v>2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90">
        <f t="shared" si="3"/>
        <v>2</v>
      </c>
      <c r="AA45" s="23">
        <f t="shared" si="4"/>
        <v>2</v>
      </c>
      <c r="AB45" s="27">
        <f t="shared" si="5"/>
        <v>0</v>
      </c>
    </row>
    <row r="46" spans="2:28" x14ac:dyDescent="0.25">
      <c r="B46" s="19">
        <v>35</v>
      </c>
      <c r="C46" s="109" t="s">
        <v>80</v>
      </c>
      <c r="D46" s="58" t="s">
        <v>38</v>
      </c>
      <c r="E46" s="22">
        <v>2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90">
        <f t="shared" si="3"/>
        <v>2</v>
      </c>
      <c r="AA46" s="23">
        <f t="shared" si="4"/>
        <v>2</v>
      </c>
      <c r="AB46" s="27">
        <f t="shared" si="5"/>
        <v>0</v>
      </c>
    </row>
    <row r="47" spans="2:28" x14ac:dyDescent="0.25">
      <c r="B47" s="19">
        <v>35</v>
      </c>
      <c r="C47" s="109" t="s">
        <v>86</v>
      </c>
      <c r="D47" s="58" t="s">
        <v>38</v>
      </c>
      <c r="E47" s="22">
        <v>2</v>
      </c>
      <c r="F47" s="23">
        <v>0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90">
        <f t="shared" si="3"/>
        <v>2</v>
      </c>
      <c r="AA47" s="23">
        <f t="shared" si="4"/>
        <v>2</v>
      </c>
      <c r="AB47" s="27">
        <f t="shared" si="5"/>
        <v>0</v>
      </c>
    </row>
    <row r="48" spans="2:28" x14ac:dyDescent="0.25">
      <c r="B48" s="19">
        <v>35</v>
      </c>
      <c r="C48" s="109" t="s">
        <v>169</v>
      </c>
      <c r="D48" s="58" t="s">
        <v>170</v>
      </c>
      <c r="E48" s="22">
        <v>2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90">
        <f t="shared" si="3"/>
        <v>2</v>
      </c>
      <c r="AA48" s="23">
        <f t="shared" si="4"/>
        <v>2</v>
      </c>
      <c r="AB48" s="27">
        <f t="shared" si="5"/>
        <v>0</v>
      </c>
    </row>
    <row r="49" spans="2:28" x14ac:dyDescent="0.25">
      <c r="B49" s="19">
        <v>35</v>
      </c>
      <c r="C49" s="47" t="s">
        <v>68</v>
      </c>
      <c r="D49" s="21" t="s">
        <v>29</v>
      </c>
      <c r="E49" s="22">
        <v>2</v>
      </c>
      <c r="F49" s="23">
        <v>0</v>
      </c>
      <c r="G49" s="24">
        <v>0</v>
      </c>
      <c r="H49" s="25">
        <v>0</v>
      </c>
      <c r="I49" s="23">
        <v>0</v>
      </c>
      <c r="J49" s="23">
        <v>0</v>
      </c>
      <c r="K49" s="23">
        <v>0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90">
        <f t="shared" si="3"/>
        <v>2</v>
      </c>
      <c r="AA49" s="23">
        <f t="shared" si="4"/>
        <v>2</v>
      </c>
      <c r="AB49" s="27">
        <f t="shared" si="5"/>
        <v>0</v>
      </c>
    </row>
    <row r="50" spans="2:28" x14ac:dyDescent="0.25">
      <c r="B50" s="19">
        <v>35</v>
      </c>
      <c r="C50" s="109" t="s">
        <v>227</v>
      </c>
      <c r="D50" s="21" t="s">
        <v>29</v>
      </c>
      <c r="E50" s="22">
        <v>0</v>
      </c>
      <c r="F50" s="23">
        <v>0</v>
      </c>
      <c r="G50" s="104">
        <v>0</v>
      </c>
      <c r="H50" s="25">
        <v>2</v>
      </c>
      <c r="I50" s="23"/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90">
        <f t="shared" si="3"/>
        <v>2</v>
      </c>
      <c r="AA50" s="23">
        <f t="shared" si="4"/>
        <v>0</v>
      </c>
      <c r="AB50" s="27">
        <f t="shared" si="5"/>
        <v>2</v>
      </c>
    </row>
    <row r="51" spans="2:28" x14ac:dyDescent="0.25">
      <c r="B51" s="19">
        <v>35</v>
      </c>
      <c r="C51" s="47" t="s">
        <v>66</v>
      </c>
      <c r="D51" s="21" t="s">
        <v>33</v>
      </c>
      <c r="E51" s="22">
        <v>2</v>
      </c>
      <c r="F51" s="23">
        <v>0</v>
      </c>
      <c r="G51" s="24">
        <v>0</v>
      </c>
      <c r="H51" s="25">
        <v>0</v>
      </c>
      <c r="I51" s="23">
        <v>0</v>
      </c>
      <c r="J51" s="23">
        <v>0</v>
      </c>
      <c r="K51" s="23">
        <v>0</v>
      </c>
      <c r="L51" s="24">
        <v>0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90">
        <f t="shared" si="3"/>
        <v>2</v>
      </c>
      <c r="AA51" s="23">
        <f t="shared" si="4"/>
        <v>2</v>
      </c>
      <c r="AB51" s="27">
        <f t="shared" si="5"/>
        <v>0</v>
      </c>
    </row>
    <row r="52" spans="2:28" x14ac:dyDescent="0.25">
      <c r="B52" s="19">
        <v>35</v>
      </c>
      <c r="C52" s="47" t="s">
        <v>226</v>
      </c>
      <c r="D52" s="21" t="s">
        <v>75</v>
      </c>
      <c r="E52" s="22">
        <v>0</v>
      </c>
      <c r="F52" s="23">
        <v>0</v>
      </c>
      <c r="G52" s="24">
        <v>0</v>
      </c>
      <c r="H52" s="25">
        <v>2</v>
      </c>
      <c r="I52" s="23"/>
      <c r="J52" s="23">
        <v>0</v>
      </c>
      <c r="K52" s="23">
        <v>0</v>
      </c>
      <c r="L52" s="24">
        <v>0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90">
        <f t="shared" si="3"/>
        <v>2</v>
      </c>
      <c r="AA52" s="23">
        <f t="shared" si="4"/>
        <v>0</v>
      </c>
      <c r="AB52" s="27">
        <f t="shared" si="5"/>
        <v>2</v>
      </c>
    </row>
    <row r="53" spans="2:28" x14ac:dyDescent="0.25">
      <c r="B53" s="19">
        <v>35</v>
      </c>
      <c r="C53" s="109" t="s">
        <v>161</v>
      </c>
      <c r="D53" s="58" t="s">
        <v>84</v>
      </c>
      <c r="E53" s="22">
        <v>2</v>
      </c>
      <c r="F53" s="23">
        <v>0</v>
      </c>
      <c r="G53" s="24">
        <v>0</v>
      </c>
      <c r="H53" s="25">
        <v>0</v>
      </c>
      <c r="I53" s="23">
        <v>0</v>
      </c>
      <c r="J53" s="23">
        <v>0</v>
      </c>
      <c r="K53" s="23">
        <v>0</v>
      </c>
      <c r="L53" s="24">
        <v>0</v>
      </c>
      <c r="M53" s="26">
        <v>0</v>
      </c>
      <c r="N53" s="24">
        <v>0</v>
      </c>
      <c r="O53" s="23">
        <v>0</v>
      </c>
      <c r="P53" s="23">
        <v>0</v>
      </c>
      <c r="Q53" s="25">
        <v>0</v>
      </c>
      <c r="R53" s="26">
        <v>0</v>
      </c>
      <c r="S53" s="26">
        <v>0</v>
      </c>
      <c r="T53" s="26">
        <v>0</v>
      </c>
      <c r="U53" s="23">
        <v>0</v>
      </c>
      <c r="V53" s="26">
        <v>0</v>
      </c>
      <c r="W53" s="26">
        <v>0</v>
      </c>
      <c r="X53" s="26">
        <v>0</v>
      </c>
      <c r="Y53" s="27">
        <v>0</v>
      </c>
      <c r="Z53" s="90">
        <f t="shared" si="3"/>
        <v>2</v>
      </c>
      <c r="AA53" s="23">
        <f t="shared" si="4"/>
        <v>2</v>
      </c>
      <c r="AB53" s="27">
        <f t="shared" si="5"/>
        <v>0</v>
      </c>
    </row>
    <row r="54" spans="2:28" x14ac:dyDescent="0.25">
      <c r="B54" s="19">
        <v>35</v>
      </c>
      <c r="C54" s="109" t="s">
        <v>163</v>
      </c>
      <c r="D54" s="58" t="s">
        <v>38</v>
      </c>
      <c r="E54" s="102">
        <v>2</v>
      </c>
      <c r="F54" s="103">
        <v>0</v>
      </c>
      <c r="G54" s="104">
        <v>0</v>
      </c>
      <c r="H54" s="105">
        <v>0</v>
      </c>
      <c r="I54" s="103">
        <v>0</v>
      </c>
      <c r="J54" s="103">
        <v>0</v>
      </c>
      <c r="K54" s="103">
        <v>0</v>
      </c>
      <c r="L54" s="104">
        <v>0</v>
      </c>
      <c r="M54" s="106">
        <v>0</v>
      </c>
      <c r="N54" s="104">
        <v>0</v>
      </c>
      <c r="O54" s="103">
        <v>0</v>
      </c>
      <c r="P54" s="103">
        <v>0</v>
      </c>
      <c r="Q54" s="105">
        <v>0</v>
      </c>
      <c r="R54" s="106">
        <v>0</v>
      </c>
      <c r="S54" s="106">
        <v>0</v>
      </c>
      <c r="T54" s="106">
        <v>0</v>
      </c>
      <c r="U54" s="103">
        <v>0</v>
      </c>
      <c r="V54" s="106">
        <v>0</v>
      </c>
      <c r="W54" s="106">
        <v>0</v>
      </c>
      <c r="X54" s="106">
        <v>0</v>
      </c>
      <c r="Y54" s="107">
        <v>0</v>
      </c>
      <c r="Z54" s="108">
        <f t="shared" si="3"/>
        <v>2</v>
      </c>
      <c r="AA54" s="103">
        <f t="shared" si="4"/>
        <v>2</v>
      </c>
      <c r="AB54" s="107">
        <f t="shared" si="5"/>
        <v>0</v>
      </c>
    </row>
    <row r="55" spans="2:28" x14ac:dyDescent="0.25">
      <c r="B55" s="19">
        <v>35</v>
      </c>
      <c r="C55" s="109" t="s">
        <v>168</v>
      </c>
      <c r="D55" s="58" t="s">
        <v>38</v>
      </c>
      <c r="E55" s="102">
        <v>2</v>
      </c>
      <c r="F55" s="103">
        <v>0</v>
      </c>
      <c r="G55" s="104">
        <v>0</v>
      </c>
      <c r="H55" s="105">
        <v>0</v>
      </c>
      <c r="I55" s="103">
        <v>0</v>
      </c>
      <c r="J55" s="103">
        <v>0</v>
      </c>
      <c r="K55" s="103">
        <v>0</v>
      </c>
      <c r="L55" s="104">
        <v>0</v>
      </c>
      <c r="M55" s="106">
        <v>0</v>
      </c>
      <c r="N55" s="104">
        <v>0</v>
      </c>
      <c r="O55" s="103">
        <v>0</v>
      </c>
      <c r="P55" s="103">
        <v>0</v>
      </c>
      <c r="Q55" s="105">
        <v>0</v>
      </c>
      <c r="R55" s="106">
        <v>0</v>
      </c>
      <c r="S55" s="106">
        <v>0</v>
      </c>
      <c r="T55" s="106">
        <v>0</v>
      </c>
      <c r="U55" s="103">
        <v>0</v>
      </c>
      <c r="V55" s="106">
        <v>0</v>
      </c>
      <c r="W55" s="106">
        <v>0</v>
      </c>
      <c r="X55" s="106">
        <v>0</v>
      </c>
      <c r="Y55" s="107">
        <v>0</v>
      </c>
      <c r="Z55" s="108">
        <f t="shared" si="3"/>
        <v>2</v>
      </c>
      <c r="AA55" s="103">
        <f t="shared" si="4"/>
        <v>2</v>
      </c>
      <c r="AB55" s="107">
        <f t="shared" si="5"/>
        <v>0</v>
      </c>
    </row>
    <row r="56" spans="2:28" x14ac:dyDescent="0.25">
      <c r="B56" s="19">
        <v>35</v>
      </c>
      <c r="C56" s="109" t="s">
        <v>167</v>
      </c>
      <c r="D56" s="58" t="s">
        <v>64</v>
      </c>
      <c r="E56" s="102">
        <v>2</v>
      </c>
      <c r="F56" s="103">
        <v>0</v>
      </c>
      <c r="G56" s="104">
        <v>0</v>
      </c>
      <c r="H56" s="105">
        <v>0</v>
      </c>
      <c r="I56" s="103">
        <v>0</v>
      </c>
      <c r="J56" s="103">
        <v>0</v>
      </c>
      <c r="K56" s="103">
        <v>0</v>
      </c>
      <c r="L56" s="104">
        <v>0</v>
      </c>
      <c r="M56" s="106">
        <v>0</v>
      </c>
      <c r="N56" s="104">
        <v>0</v>
      </c>
      <c r="O56" s="103">
        <v>0</v>
      </c>
      <c r="P56" s="103">
        <v>0</v>
      </c>
      <c r="Q56" s="105">
        <v>0</v>
      </c>
      <c r="R56" s="106">
        <v>0</v>
      </c>
      <c r="S56" s="106">
        <v>0</v>
      </c>
      <c r="T56" s="106">
        <v>0</v>
      </c>
      <c r="U56" s="103">
        <v>0</v>
      </c>
      <c r="V56" s="106">
        <v>0</v>
      </c>
      <c r="W56" s="106">
        <v>0</v>
      </c>
      <c r="X56" s="106">
        <v>0</v>
      </c>
      <c r="Y56" s="107">
        <v>0</v>
      </c>
      <c r="Z56" s="108">
        <f t="shared" si="3"/>
        <v>2</v>
      </c>
      <c r="AA56" s="103">
        <f t="shared" si="4"/>
        <v>2</v>
      </c>
      <c r="AB56" s="107">
        <f t="shared" si="5"/>
        <v>0</v>
      </c>
    </row>
    <row r="57" spans="2:28" x14ac:dyDescent="0.25">
      <c r="B57" s="19">
        <v>35</v>
      </c>
      <c r="C57" s="47" t="s">
        <v>221</v>
      </c>
      <c r="D57" s="21" t="s">
        <v>84</v>
      </c>
      <c r="E57" s="22">
        <v>2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90">
        <f t="shared" si="3"/>
        <v>2</v>
      </c>
      <c r="AA57" s="23">
        <f t="shared" si="4"/>
        <v>2</v>
      </c>
      <c r="AB57" s="27">
        <f t="shared" si="5"/>
        <v>0</v>
      </c>
    </row>
    <row r="58" spans="2:28" ht="15.75" thickBot="1" x14ac:dyDescent="0.3">
      <c r="B58" s="88">
        <v>35</v>
      </c>
      <c r="C58" s="119" t="s">
        <v>87</v>
      </c>
      <c r="D58" s="115" t="s">
        <v>29</v>
      </c>
      <c r="E58" s="116">
        <v>2</v>
      </c>
      <c r="F58" s="69">
        <v>0</v>
      </c>
      <c r="G58" s="70">
        <v>0</v>
      </c>
      <c r="H58" s="71">
        <v>0</v>
      </c>
      <c r="I58" s="69">
        <v>0</v>
      </c>
      <c r="J58" s="69">
        <v>0</v>
      </c>
      <c r="K58" s="69">
        <v>0</v>
      </c>
      <c r="L58" s="70">
        <v>0</v>
      </c>
      <c r="M58" s="72">
        <v>0</v>
      </c>
      <c r="N58" s="70">
        <v>0</v>
      </c>
      <c r="O58" s="69">
        <v>0</v>
      </c>
      <c r="P58" s="69">
        <v>0</v>
      </c>
      <c r="Q58" s="71">
        <v>0</v>
      </c>
      <c r="R58" s="72">
        <v>0</v>
      </c>
      <c r="S58" s="72">
        <v>0</v>
      </c>
      <c r="T58" s="72">
        <v>0</v>
      </c>
      <c r="U58" s="69">
        <v>0</v>
      </c>
      <c r="V58" s="72">
        <v>0</v>
      </c>
      <c r="W58" s="72">
        <v>0</v>
      </c>
      <c r="X58" s="72">
        <v>0</v>
      </c>
      <c r="Y58" s="117">
        <v>0</v>
      </c>
      <c r="Z58" s="118">
        <f t="shared" si="3"/>
        <v>2</v>
      </c>
      <c r="AA58" s="69">
        <f t="shared" si="4"/>
        <v>2</v>
      </c>
      <c r="AB58" s="117">
        <f t="shared" si="5"/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B1" zoomScaleNormal="100" workbookViewId="0">
      <selection activeCell="D10" sqref="D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5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109</v>
      </c>
      <c r="D2" s="54"/>
      <c r="E2" s="110" t="s">
        <v>1</v>
      </c>
      <c r="F2" s="111" t="s">
        <v>2</v>
      </c>
      <c r="G2" s="112" t="s">
        <v>3</v>
      </c>
      <c r="H2" s="113" t="s">
        <v>4</v>
      </c>
      <c r="I2" s="111" t="s">
        <v>2</v>
      </c>
      <c r="J2" s="111" t="s">
        <v>5</v>
      </c>
      <c r="K2" s="111" t="s">
        <v>6</v>
      </c>
      <c r="L2" s="112" t="s">
        <v>7</v>
      </c>
      <c r="M2" s="113" t="s">
        <v>8</v>
      </c>
      <c r="N2" s="112" t="s">
        <v>9</v>
      </c>
      <c r="O2" s="111" t="s">
        <v>10</v>
      </c>
      <c r="P2" s="111" t="s">
        <v>11</v>
      </c>
      <c r="Q2" s="113" t="s">
        <v>12</v>
      </c>
      <c r="R2" s="113" t="s">
        <v>13</v>
      </c>
      <c r="S2" s="113" t="s">
        <v>14</v>
      </c>
      <c r="T2" s="113" t="s">
        <v>15</v>
      </c>
      <c r="U2" s="111" t="s">
        <v>16</v>
      </c>
      <c r="V2" s="113" t="s">
        <v>17</v>
      </c>
      <c r="W2" s="113" t="s">
        <v>18</v>
      </c>
      <c r="X2" s="113" t="s">
        <v>19</v>
      </c>
      <c r="Y2" s="114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6" t="s">
        <v>92</v>
      </c>
      <c r="D3" s="12" t="s">
        <v>27</v>
      </c>
      <c r="E3" s="13">
        <v>2</v>
      </c>
      <c r="F3" s="14">
        <v>16</v>
      </c>
      <c r="G3" s="15">
        <v>5</v>
      </c>
      <c r="H3" s="16">
        <v>8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44" si="0">SUM(E3:Y3)</f>
        <v>31</v>
      </c>
      <c r="AA3" s="14">
        <f t="shared" ref="AA3:AA44" si="1">SUM(E3+F3+J3+K3+O3+P3+U3)-MIN(E3,F3,J3,K3,O3,P3,U3)</f>
        <v>18</v>
      </c>
      <c r="AB3" s="18">
        <f t="shared" ref="AB3:AB44" si="2">SUM(H3+M3+Q3+R3+S3+T3+V3+W3+X3+Y3)-MIN(H3,M3,Q3,R3,S3,T3,V3,W3,X3,Y3)</f>
        <v>8</v>
      </c>
      <c r="AC3" s="1"/>
      <c r="AD3" s="1"/>
      <c r="AE3" s="1"/>
      <c r="AF3" s="1"/>
    </row>
    <row r="4" spans="1:32" x14ac:dyDescent="0.25">
      <c r="A4" s="1"/>
      <c r="B4" s="19">
        <v>2</v>
      </c>
      <c r="C4" s="47" t="s">
        <v>88</v>
      </c>
      <c r="D4" s="21" t="s">
        <v>25</v>
      </c>
      <c r="E4" s="22">
        <v>7</v>
      </c>
      <c r="F4" s="23">
        <v>0</v>
      </c>
      <c r="G4" s="24">
        <v>5</v>
      </c>
      <c r="H4" s="25">
        <v>16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28</v>
      </c>
      <c r="AA4" s="23">
        <f t="shared" si="1"/>
        <v>7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7" t="s">
        <v>104</v>
      </c>
      <c r="D5" s="21" t="s">
        <v>27</v>
      </c>
      <c r="E5" s="22">
        <v>5</v>
      </c>
      <c r="F5" s="23">
        <v>10</v>
      </c>
      <c r="G5" s="24">
        <v>0</v>
      </c>
      <c r="H5" s="25">
        <v>12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27</v>
      </c>
      <c r="AA5" s="23">
        <f t="shared" si="1"/>
        <v>15</v>
      </c>
      <c r="AB5" s="27">
        <f t="shared" si="2"/>
        <v>12</v>
      </c>
      <c r="AC5" s="1"/>
      <c r="AD5" s="1"/>
      <c r="AE5" s="1"/>
      <c r="AF5" s="1"/>
    </row>
    <row r="6" spans="1:32" x14ac:dyDescent="0.25">
      <c r="A6" s="1"/>
      <c r="B6" s="19">
        <v>4</v>
      </c>
      <c r="C6" s="47" t="s">
        <v>101</v>
      </c>
      <c r="D6" s="21" t="s">
        <v>25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21</v>
      </c>
      <c r="AA6" s="23">
        <f t="shared" si="1"/>
        <v>16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7" t="s">
        <v>145</v>
      </c>
      <c r="D7" s="21" t="s">
        <v>29</v>
      </c>
      <c r="E7" s="22">
        <v>20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20</v>
      </c>
      <c r="AA7" s="23">
        <f t="shared" si="1"/>
        <v>20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47" t="s">
        <v>95</v>
      </c>
      <c r="D8" s="21" t="s">
        <v>27</v>
      </c>
      <c r="E8" s="22">
        <v>0</v>
      </c>
      <c r="F8" s="23">
        <v>2</v>
      </c>
      <c r="G8" s="24">
        <v>5</v>
      </c>
      <c r="H8" s="25">
        <v>10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0">
        <f t="shared" si="0"/>
        <v>17</v>
      </c>
      <c r="AA8" s="23">
        <f t="shared" si="1"/>
        <v>2</v>
      </c>
      <c r="AB8" s="27">
        <f t="shared" si="2"/>
        <v>10</v>
      </c>
      <c r="AC8" s="1"/>
      <c r="AD8" s="1"/>
      <c r="AE8" s="1"/>
      <c r="AF8" s="1"/>
    </row>
    <row r="9" spans="1:32" x14ac:dyDescent="0.25">
      <c r="A9" s="1"/>
      <c r="B9" s="19">
        <v>7</v>
      </c>
      <c r="C9" s="47" t="s">
        <v>149</v>
      </c>
      <c r="D9" s="21" t="s">
        <v>61</v>
      </c>
      <c r="E9" s="22">
        <v>4</v>
      </c>
      <c r="F9" s="23">
        <v>12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0">
        <f t="shared" si="0"/>
        <v>16</v>
      </c>
      <c r="AA9" s="23">
        <f t="shared" si="1"/>
        <v>16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47" t="s">
        <v>91</v>
      </c>
      <c r="D10" s="21" t="s">
        <v>27</v>
      </c>
      <c r="E10" s="22">
        <v>3</v>
      </c>
      <c r="F10" s="23">
        <v>5</v>
      </c>
      <c r="G10" s="24">
        <v>0</v>
      </c>
      <c r="H10" s="25">
        <v>6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0">
        <f t="shared" si="0"/>
        <v>14</v>
      </c>
      <c r="AA10" s="23">
        <f t="shared" si="1"/>
        <v>8</v>
      </c>
      <c r="AB10" s="27">
        <f t="shared" si="2"/>
        <v>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7" t="s">
        <v>147</v>
      </c>
      <c r="D11" s="21" t="s">
        <v>29</v>
      </c>
      <c r="E11" s="22">
        <v>10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0">
        <f t="shared" si="0"/>
        <v>10</v>
      </c>
      <c r="AA11" s="23">
        <f t="shared" si="1"/>
        <v>10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7" t="s">
        <v>96</v>
      </c>
      <c r="D12" s="21" t="s">
        <v>31</v>
      </c>
      <c r="E12" s="22">
        <v>0</v>
      </c>
      <c r="F12" s="23">
        <v>0</v>
      </c>
      <c r="G12" s="24">
        <v>5</v>
      </c>
      <c r="H12" s="25">
        <v>4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0">
        <f t="shared" si="0"/>
        <v>9</v>
      </c>
      <c r="AA12" s="23">
        <f t="shared" si="1"/>
        <v>0</v>
      </c>
      <c r="AB12" s="27">
        <f t="shared" si="2"/>
        <v>4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29" t="s">
        <v>152</v>
      </c>
      <c r="D13" s="21" t="s">
        <v>31</v>
      </c>
      <c r="E13" s="22">
        <v>2</v>
      </c>
      <c r="F13" s="23">
        <v>0</v>
      </c>
      <c r="G13" s="24">
        <v>5</v>
      </c>
      <c r="H13" s="25">
        <v>2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0">
        <f t="shared" si="0"/>
        <v>9</v>
      </c>
      <c r="AA13" s="23">
        <f t="shared" si="1"/>
        <v>2</v>
      </c>
      <c r="AB13" s="27">
        <f t="shared" si="2"/>
        <v>2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7" t="s">
        <v>89</v>
      </c>
      <c r="D14" s="21" t="s">
        <v>32</v>
      </c>
      <c r="E14" s="22">
        <v>0</v>
      </c>
      <c r="F14" s="23">
        <v>8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90">
        <f t="shared" si="0"/>
        <v>8</v>
      </c>
      <c r="AA14" s="23">
        <f t="shared" si="1"/>
        <v>8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9" t="s">
        <v>97</v>
      </c>
      <c r="D15" s="21" t="s">
        <v>51</v>
      </c>
      <c r="E15" s="22">
        <v>2</v>
      </c>
      <c r="F15" s="23">
        <v>6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90">
        <f t="shared" si="0"/>
        <v>8</v>
      </c>
      <c r="AA15" s="23">
        <f t="shared" si="1"/>
        <v>8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12</v>
      </c>
      <c r="C16" s="47" t="s">
        <v>148</v>
      </c>
      <c r="D16" s="21" t="s">
        <v>38</v>
      </c>
      <c r="E16" s="22">
        <v>8</v>
      </c>
      <c r="F16" s="23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90">
        <f t="shared" si="0"/>
        <v>8</v>
      </c>
      <c r="AA16" s="23">
        <f t="shared" si="1"/>
        <v>8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7" t="s">
        <v>150</v>
      </c>
      <c r="D17" s="21" t="s">
        <v>72</v>
      </c>
      <c r="E17" s="22">
        <v>2</v>
      </c>
      <c r="F17" s="23">
        <v>3</v>
      </c>
      <c r="G17" s="24">
        <v>0</v>
      </c>
      <c r="H17" s="25">
        <v>2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90">
        <f t="shared" si="0"/>
        <v>7</v>
      </c>
      <c r="AA17" s="23">
        <f t="shared" si="1"/>
        <v>5</v>
      </c>
      <c r="AB17" s="27">
        <f t="shared" si="2"/>
        <v>2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47" t="s">
        <v>204</v>
      </c>
      <c r="D18" s="21" t="s">
        <v>31</v>
      </c>
      <c r="E18" s="22">
        <v>0</v>
      </c>
      <c r="F18" s="23">
        <v>0</v>
      </c>
      <c r="G18" s="24">
        <v>5</v>
      </c>
      <c r="H18" s="25">
        <v>2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90">
        <f t="shared" si="0"/>
        <v>7</v>
      </c>
      <c r="AA18" s="23">
        <f t="shared" si="1"/>
        <v>0</v>
      </c>
      <c r="AB18" s="27">
        <f t="shared" si="2"/>
        <v>2</v>
      </c>
      <c r="AC18" s="1"/>
      <c r="AD18" s="1"/>
      <c r="AE18" s="1"/>
      <c r="AF18" s="1"/>
    </row>
    <row r="19" spans="1:32" x14ac:dyDescent="0.25">
      <c r="A19" s="1"/>
      <c r="B19" s="19">
        <v>15</v>
      </c>
      <c r="C19" s="109" t="s">
        <v>212</v>
      </c>
      <c r="D19" s="21" t="s">
        <v>64</v>
      </c>
      <c r="E19" s="22">
        <v>0</v>
      </c>
      <c r="F19" s="23">
        <v>0</v>
      </c>
      <c r="G19" s="24">
        <v>5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90">
        <f t="shared" si="0"/>
        <v>7</v>
      </c>
      <c r="AA19" s="23">
        <f t="shared" si="1"/>
        <v>0</v>
      </c>
      <c r="AB19" s="27">
        <f t="shared" si="2"/>
        <v>2</v>
      </c>
      <c r="AC19" s="1"/>
      <c r="AD19" s="1"/>
      <c r="AE19" s="1"/>
      <c r="AF19" s="1"/>
    </row>
    <row r="20" spans="1:32" x14ac:dyDescent="0.25">
      <c r="A20" s="1"/>
      <c r="B20" s="19">
        <v>15</v>
      </c>
      <c r="C20" s="47" t="s">
        <v>108</v>
      </c>
      <c r="D20" s="21" t="s">
        <v>31</v>
      </c>
      <c r="E20" s="22">
        <v>0</v>
      </c>
      <c r="F20" s="23">
        <v>0</v>
      </c>
      <c r="G20" s="24">
        <v>5</v>
      </c>
      <c r="H20" s="25">
        <v>2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90">
        <f t="shared" si="0"/>
        <v>7</v>
      </c>
      <c r="AA20" s="23">
        <f t="shared" si="1"/>
        <v>0</v>
      </c>
      <c r="AB20" s="27">
        <f t="shared" si="2"/>
        <v>2</v>
      </c>
      <c r="AC20" s="1"/>
      <c r="AD20" s="1"/>
      <c r="AE20" s="1"/>
      <c r="AF20" s="1"/>
    </row>
    <row r="21" spans="1:32" x14ac:dyDescent="0.25">
      <c r="A21" s="1"/>
      <c r="B21" s="19">
        <v>15</v>
      </c>
      <c r="C21" s="47" t="s">
        <v>107</v>
      </c>
      <c r="D21" s="21" t="s">
        <v>31</v>
      </c>
      <c r="E21" s="22">
        <v>0</v>
      </c>
      <c r="F21" s="23">
        <v>0</v>
      </c>
      <c r="G21" s="24">
        <v>5</v>
      </c>
      <c r="H21" s="25">
        <v>2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90">
        <f t="shared" si="0"/>
        <v>7</v>
      </c>
      <c r="AA21" s="23">
        <f t="shared" si="1"/>
        <v>0</v>
      </c>
      <c r="AB21" s="27">
        <f t="shared" si="2"/>
        <v>2</v>
      </c>
      <c r="AC21" s="1"/>
      <c r="AD21" s="1"/>
      <c r="AE21" s="1"/>
      <c r="AF21" s="1"/>
    </row>
    <row r="22" spans="1:32" x14ac:dyDescent="0.25">
      <c r="A22" s="1"/>
      <c r="B22" s="19">
        <v>15</v>
      </c>
      <c r="C22" s="29" t="s">
        <v>196</v>
      </c>
      <c r="D22" s="21" t="s">
        <v>29</v>
      </c>
      <c r="E22" s="22">
        <v>0</v>
      </c>
      <c r="F22" s="23">
        <v>7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90">
        <f t="shared" si="0"/>
        <v>7</v>
      </c>
      <c r="AA22" s="23">
        <f t="shared" si="1"/>
        <v>7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15</v>
      </c>
      <c r="C23" s="29" t="s">
        <v>100</v>
      </c>
      <c r="D23" s="21" t="s">
        <v>27</v>
      </c>
      <c r="E23" s="22">
        <v>2</v>
      </c>
      <c r="F23" s="23">
        <v>0</v>
      </c>
      <c r="G23" s="24">
        <v>5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90">
        <f t="shared" si="0"/>
        <v>7</v>
      </c>
      <c r="AA23" s="23">
        <f t="shared" si="1"/>
        <v>2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109" t="s">
        <v>153</v>
      </c>
      <c r="D24" s="58" t="s">
        <v>84</v>
      </c>
      <c r="E24" s="22">
        <v>6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90">
        <f t="shared" si="0"/>
        <v>6</v>
      </c>
      <c r="AA24" s="23">
        <f t="shared" si="1"/>
        <v>6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09" t="s">
        <v>209</v>
      </c>
      <c r="D25" s="58" t="s">
        <v>31</v>
      </c>
      <c r="E25" s="22">
        <v>0</v>
      </c>
      <c r="F25" s="23">
        <v>0</v>
      </c>
      <c r="G25" s="24">
        <v>5</v>
      </c>
      <c r="H25" s="25">
        <v>5</v>
      </c>
      <c r="I25" s="23"/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90">
        <f t="shared" si="0"/>
        <v>10</v>
      </c>
      <c r="AA25" s="23">
        <f t="shared" si="1"/>
        <v>0</v>
      </c>
      <c r="AB25" s="27">
        <f t="shared" si="2"/>
        <v>5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109" t="s">
        <v>199</v>
      </c>
      <c r="D26" s="58" t="s">
        <v>31</v>
      </c>
      <c r="E26" s="22">
        <v>0</v>
      </c>
      <c r="F26" s="23">
        <v>0</v>
      </c>
      <c r="G26" s="24">
        <v>5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90">
        <f t="shared" si="0"/>
        <v>5</v>
      </c>
      <c r="AA26" s="23">
        <f t="shared" si="1"/>
        <v>0</v>
      </c>
      <c r="AB26" s="27">
        <f t="shared" si="2"/>
        <v>0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109" t="s">
        <v>201</v>
      </c>
      <c r="D27" s="58" t="s">
        <v>31</v>
      </c>
      <c r="E27" s="22">
        <v>0</v>
      </c>
      <c r="F27" s="23">
        <v>0</v>
      </c>
      <c r="G27" s="24">
        <v>5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90">
        <f t="shared" si="0"/>
        <v>5</v>
      </c>
      <c r="AA27" s="23">
        <f t="shared" si="1"/>
        <v>0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23</v>
      </c>
      <c r="C28" s="109" t="s">
        <v>206</v>
      </c>
      <c r="D28" s="58" t="s">
        <v>31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90">
        <f t="shared" si="0"/>
        <v>5</v>
      </c>
      <c r="AA28" s="23">
        <f t="shared" si="1"/>
        <v>0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A29" s="1"/>
      <c r="B29" s="19">
        <v>23</v>
      </c>
      <c r="C29" s="109" t="s">
        <v>210</v>
      </c>
      <c r="D29" s="58" t="s">
        <v>31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90">
        <f t="shared" si="0"/>
        <v>5</v>
      </c>
      <c r="AA29" s="23">
        <f t="shared" si="1"/>
        <v>0</v>
      </c>
      <c r="AB29" s="27">
        <f t="shared" si="2"/>
        <v>0</v>
      </c>
      <c r="AC29" s="1"/>
      <c r="AD29" s="1"/>
      <c r="AE29" s="1"/>
      <c r="AF29" s="1"/>
    </row>
    <row r="30" spans="1:32" x14ac:dyDescent="0.25">
      <c r="A30" s="1"/>
      <c r="B30" s="19">
        <v>23</v>
      </c>
      <c r="C30" s="109" t="s">
        <v>211</v>
      </c>
      <c r="D30" s="58" t="s">
        <v>64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90">
        <f t="shared" si="0"/>
        <v>5</v>
      </c>
      <c r="AA30" s="23">
        <f t="shared" si="1"/>
        <v>0</v>
      </c>
      <c r="AB30" s="27">
        <f t="shared" si="2"/>
        <v>0</v>
      </c>
      <c r="AC30" s="1"/>
      <c r="AD30" s="1"/>
      <c r="AE30" s="1"/>
      <c r="AF30" s="1"/>
    </row>
    <row r="31" spans="1:32" x14ac:dyDescent="0.25">
      <c r="A31" s="1"/>
      <c r="B31" s="19">
        <v>23</v>
      </c>
      <c r="C31" s="109" t="s">
        <v>214</v>
      </c>
      <c r="D31" s="58" t="s">
        <v>64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90">
        <f t="shared" si="0"/>
        <v>5</v>
      </c>
      <c r="AA31" s="23">
        <f t="shared" si="1"/>
        <v>0</v>
      </c>
      <c r="AB31" s="27">
        <f t="shared" si="2"/>
        <v>0</v>
      </c>
      <c r="AC31" s="1"/>
      <c r="AD31" s="1"/>
      <c r="AE31" s="1"/>
      <c r="AF31" s="1"/>
    </row>
    <row r="32" spans="1:32" x14ac:dyDescent="0.25">
      <c r="A32" s="1"/>
      <c r="B32" s="19">
        <v>23</v>
      </c>
      <c r="C32" s="109" t="s">
        <v>215</v>
      </c>
      <c r="D32" s="58" t="s">
        <v>64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90">
        <f t="shared" si="0"/>
        <v>5</v>
      </c>
      <c r="AA32" s="23">
        <f t="shared" si="1"/>
        <v>0</v>
      </c>
      <c r="AB32" s="27">
        <f t="shared" si="2"/>
        <v>0</v>
      </c>
      <c r="AC32" s="1"/>
      <c r="AD32" s="1"/>
      <c r="AE32" s="1"/>
      <c r="AF32" s="1"/>
    </row>
    <row r="33" spans="1:32" x14ac:dyDescent="0.25">
      <c r="A33" s="1"/>
      <c r="B33" s="19">
        <v>23</v>
      </c>
      <c r="C33" s="109" t="s">
        <v>217</v>
      </c>
      <c r="D33" s="21" t="s">
        <v>51</v>
      </c>
      <c r="E33" s="22">
        <v>0</v>
      </c>
      <c r="F33" s="23">
        <v>0</v>
      </c>
      <c r="G33" s="24">
        <v>5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90">
        <f t="shared" si="0"/>
        <v>5</v>
      </c>
      <c r="AA33" s="23">
        <f t="shared" si="1"/>
        <v>0</v>
      </c>
      <c r="AB33" s="27">
        <f t="shared" si="2"/>
        <v>0</v>
      </c>
      <c r="AC33" s="1"/>
      <c r="AD33" s="1"/>
      <c r="AE33" s="1"/>
      <c r="AF33" s="1"/>
    </row>
    <row r="34" spans="1:32" x14ac:dyDescent="0.25">
      <c r="A34" s="1"/>
      <c r="B34" s="19">
        <v>23</v>
      </c>
      <c r="C34" s="109" t="s">
        <v>219</v>
      </c>
      <c r="D34" s="21" t="s">
        <v>25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90">
        <f t="shared" si="0"/>
        <v>5</v>
      </c>
      <c r="AA34" s="23">
        <f t="shared" si="1"/>
        <v>0</v>
      </c>
      <c r="AB34" s="27">
        <f t="shared" si="2"/>
        <v>0</v>
      </c>
      <c r="AC34" s="1"/>
      <c r="AD34" s="1"/>
      <c r="AE34" s="1"/>
      <c r="AF34" s="1"/>
    </row>
    <row r="35" spans="1:32" x14ac:dyDescent="0.25">
      <c r="A35" s="1"/>
      <c r="B35" s="19">
        <v>23</v>
      </c>
      <c r="C35" s="109" t="s">
        <v>103</v>
      </c>
      <c r="D35" s="58" t="s">
        <v>27</v>
      </c>
      <c r="E35" s="22">
        <v>0</v>
      </c>
      <c r="F35" s="23">
        <v>0</v>
      </c>
      <c r="G35" s="24">
        <v>5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90">
        <f t="shared" si="0"/>
        <v>5</v>
      </c>
      <c r="AA35" s="23">
        <f t="shared" si="1"/>
        <v>0</v>
      </c>
      <c r="AB35" s="27">
        <f t="shared" si="2"/>
        <v>0</v>
      </c>
      <c r="AC35" s="1"/>
      <c r="AD35" s="1"/>
      <c r="AE35" s="1"/>
      <c r="AF35" s="1"/>
    </row>
    <row r="36" spans="1:32" x14ac:dyDescent="0.25">
      <c r="A36" s="1"/>
      <c r="B36" s="19">
        <v>23</v>
      </c>
      <c r="C36" s="47" t="s">
        <v>90</v>
      </c>
      <c r="D36" s="21" t="s">
        <v>27</v>
      </c>
      <c r="E36" s="22">
        <v>0</v>
      </c>
      <c r="F36" s="23">
        <v>0</v>
      </c>
      <c r="G36" s="24">
        <v>5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90">
        <f t="shared" si="0"/>
        <v>5</v>
      </c>
      <c r="AA36" s="23">
        <f t="shared" si="1"/>
        <v>0</v>
      </c>
      <c r="AB36" s="27">
        <f t="shared" si="2"/>
        <v>0</v>
      </c>
      <c r="AC36" s="1"/>
      <c r="AD36" s="1"/>
      <c r="AE36" s="1"/>
      <c r="AF36" s="1"/>
    </row>
    <row r="37" spans="1:32" x14ac:dyDescent="0.25">
      <c r="A37" s="1"/>
      <c r="B37" s="19">
        <v>23</v>
      </c>
      <c r="C37" s="47" t="s">
        <v>93</v>
      </c>
      <c r="D37" s="21" t="s">
        <v>33</v>
      </c>
      <c r="E37" s="22">
        <v>0</v>
      </c>
      <c r="F37" s="23">
        <v>0</v>
      </c>
      <c r="G37" s="24">
        <v>5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90">
        <f t="shared" si="0"/>
        <v>5</v>
      </c>
      <c r="AA37" s="23">
        <f t="shared" si="1"/>
        <v>0</v>
      </c>
      <c r="AB37" s="27">
        <f t="shared" si="2"/>
        <v>0</v>
      </c>
      <c r="AC37" s="1"/>
      <c r="AD37" s="1"/>
      <c r="AE37" s="1"/>
      <c r="AF37" s="1"/>
    </row>
    <row r="38" spans="1:32" x14ac:dyDescent="0.25">
      <c r="A38" s="1"/>
      <c r="B38" s="19">
        <v>23</v>
      </c>
      <c r="C38" s="47" t="s">
        <v>222</v>
      </c>
      <c r="D38" s="21" t="s">
        <v>27</v>
      </c>
      <c r="E38" s="22">
        <v>0</v>
      </c>
      <c r="F38" s="23">
        <v>0</v>
      </c>
      <c r="G38" s="24">
        <v>5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90">
        <f t="shared" si="0"/>
        <v>5</v>
      </c>
      <c r="AA38" s="23">
        <f t="shared" si="1"/>
        <v>0</v>
      </c>
      <c r="AB38" s="27">
        <f t="shared" si="2"/>
        <v>0</v>
      </c>
      <c r="AC38" s="1"/>
      <c r="AD38" s="1"/>
      <c r="AE38" s="1"/>
      <c r="AF38" s="1"/>
    </row>
    <row r="39" spans="1:32" x14ac:dyDescent="0.25">
      <c r="A39" s="1"/>
      <c r="B39" s="19">
        <v>37</v>
      </c>
      <c r="C39" s="29" t="s">
        <v>197</v>
      </c>
      <c r="D39" s="21" t="s">
        <v>29</v>
      </c>
      <c r="E39" s="22">
        <v>0</v>
      </c>
      <c r="F39" s="23">
        <v>4</v>
      </c>
      <c r="G39" s="24">
        <v>0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90">
        <f t="shared" si="0"/>
        <v>4</v>
      </c>
      <c r="AA39" s="23">
        <f t="shared" si="1"/>
        <v>4</v>
      </c>
      <c r="AB39" s="27">
        <f t="shared" si="2"/>
        <v>0</v>
      </c>
      <c r="AC39" s="1"/>
      <c r="AD39" s="1"/>
      <c r="AE39" s="1"/>
      <c r="AF39" s="1"/>
    </row>
    <row r="40" spans="1:32" x14ac:dyDescent="0.25">
      <c r="B40" s="19">
        <v>38</v>
      </c>
      <c r="C40" s="47" t="s">
        <v>94</v>
      </c>
      <c r="D40" s="21" t="s">
        <v>51</v>
      </c>
      <c r="E40" s="22">
        <v>0</v>
      </c>
      <c r="F40" s="23">
        <v>0</v>
      </c>
      <c r="G40" s="24">
        <v>0</v>
      </c>
      <c r="H40" s="25">
        <v>3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90">
        <f t="shared" si="0"/>
        <v>3</v>
      </c>
      <c r="AA40" s="23">
        <f t="shared" si="1"/>
        <v>0</v>
      </c>
      <c r="AB40" s="27">
        <f t="shared" si="2"/>
        <v>3</v>
      </c>
    </row>
    <row r="41" spans="1:32" x14ac:dyDescent="0.25">
      <c r="B41" s="19">
        <v>39</v>
      </c>
      <c r="C41" s="109" t="s">
        <v>102</v>
      </c>
      <c r="D41" s="58" t="s">
        <v>27</v>
      </c>
      <c r="E41" s="22">
        <v>0</v>
      </c>
      <c r="F41" s="23">
        <v>0</v>
      </c>
      <c r="G41" s="24">
        <v>0</v>
      </c>
      <c r="H41" s="25">
        <v>2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90">
        <f t="shared" si="0"/>
        <v>2</v>
      </c>
      <c r="AA41" s="23">
        <f t="shared" si="1"/>
        <v>0</v>
      </c>
      <c r="AB41" s="27">
        <f t="shared" si="2"/>
        <v>2</v>
      </c>
    </row>
    <row r="42" spans="1:32" x14ac:dyDescent="0.25">
      <c r="B42" s="19">
        <v>39</v>
      </c>
      <c r="C42" s="47" t="s">
        <v>99</v>
      </c>
      <c r="D42" s="21" t="s">
        <v>27</v>
      </c>
      <c r="E42" s="22">
        <v>0</v>
      </c>
      <c r="F42" s="23">
        <v>2</v>
      </c>
      <c r="G42" s="24">
        <v>0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90">
        <f t="shared" si="0"/>
        <v>2</v>
      </c>
      <c r="AA42" s="23">
        <f t="shared" si="1"/>
        <v>2</v>
      </c>
      <c r="AB42" s="27">
        <f t="shared" si="2"/>
        <v>0</v>
      </c>
    </row>
    <row r="43" spans="1:32" x14ac:dyDescent="0.25">
      <c r="B43" s="19">
        <v>39</v>
      </c>
      <c r="C43" s="47" t="s">
        <v>105</v>
      </c>
      <c r="D43" s="21" t="s">
        <v>38</v>
      </c>
      <c r="E43" s="22">
        <v>2</v>
      </c>
      <c r="F43" s="23">
        <v>0</v>
      </c>
      <c r="G43" s="24">
        <v>0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90">
        <f t="shared" si="0"/>
        <v>2</v>
      </c>
      <c r="AA43" s="23">
        <f t="shared" si="1"/>
        <v>2</v>
      </c>
      <c r="AB43" s="27">
        <f t="shared" si="2"/>
        <v>0</v>
      </c>
    </row>
    <row r="44" spans="1:32" ht="15.75" thickBot="1" x14ac:dyDescent="0.3">
      <c r="B44" s="88">
        <v>39</v>
      </c>
      <c r="C44" s="119" t="s">
        <v>151</v>
      </c>
      <c r="D44" s="115" t="s">
        <v>64</v>
      </c>
      <c r="E44" s="116">
        <v>2</v>
      </c>
      <c r="F44" s="69">
        <v>0</v>
      </c>
      <c r="G44" s="70">
        <v>0</v>
      </c>
      <c r="H44" s="71">
        <v>0</v>
      </c>
      <c r="I44" s="69">
        <v>0</v>
      </c>
      <c r="J44" s="69">
        <v>0</v>
      </c>
      <c r="K44" s="69">
        <v>0</v>
      </c>
      <c r="L44" s="70">
        <v>0</v>
      </c>
      <c r="M44" s="72">
        <v>0</v>
      </c>
      <c r="N44" s="70">
        <v>0</v>
      </c>
      <c r="O44" s="69">
        <v>0</v>
      </c>
      <c r="P44" s="69">
        <v>0</v>
      </c>
      <c r="Q44" s="71">
        <v>0</v>
      </c>
      <c r="R44" s="72">
        <v>0</v>
      </c>
      <c r="S44" s="72">
        <v>0</v>
      </c>
      <c r="T44" s="72">
        <v>0</v>
      </c>
      <c r="U44" s="69">
        <v>0</v>
      </c>
      <c r="V44" s="72">
        <v>0</v>
      </c>
      <c r="W44" s="72">
        <v>0</v>
      </c>
      <c r="X44" s="72">
        <v>0</v>
      </c>
      <c r="Y44" s="117">
        <v>0</v>
      </c>
      <c r="Z44" s="118">
        <f t="shared" si="0"/>
        <v>2</v>
      </c>
      <c r="AA44" s="69">
        <f t="shared" si="1"/>
        <v>2</v>
      </c>
      <c r="AB44" s="117">
        <f t="shared" si="2"/>
        <v>0</v>
      </c>
    </row>
  </sheetData>
  <sortState ref="C4:D41">
    <sortCondition ref="C4:C41"/>
  </sortState>
  <conditionalFormatting sqref="C1:C1048576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0" t="s">
        <v>110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113</v>
      </c>
      <c r="D3" s="12" t="s">
        <v>27</v>
      </c>
      <c r="E3" s="13">
        <v>6</v>
      </c>
      <c r="F3" s="14">
        <v>8</v>
      </c>
      <c r="G3" s="15">
        <v>5</v>
      </c>
      <c r="H3" s="16">
        <v>8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8" si="0">SUM(E3:Y3)</f>
        <v>27</v>
      </c>
      <c r="AA3" s="14">
        <f t="shared" ref="AA3:AA8" si="1">SUM(E3+F3+J3+K3+O3+P3+U3)-MIN(E3,F3,J3,K3,O3,P3,U3)</f>
        <v>14</v>
      </c>
      <c r="AB3" s="18">
        <f t="shared" ref="AB3:AB8" si="2">SUM(H3+M3+Q3+R3+S3+T3+V3+W3+X3+Y3)-MIN(H3,M3,Q3,R3,S3,T3,V3,W3,X3,Y3)</f>
        <v>8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111</v>
      </c>
      <c r="D4" s="21" t="s">
        <v>27</v>
      </c>
      <c r="E4" s="22">
        <v>8</v>
      </c>
      <c r="F4" s="23">
        <v>0</v>
      </c>
      <c r="G4" s="24">
        <v>5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23</v>
      </c>
      <c r="AA4" s="23">
        <f t="shared" si="1"/>
        <v>8</v>
      </c>
      <c r="AB4" s="27">
        <f t="shared" si="2"/>
        <v>10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112</v>
      </c>
      <c r="D5" s="21" t="s">
        <v>27</v>
      </c>
      <c r="E5" s="22">
        <v>10</v>
      </c>
      <c r="F5" s="23">
        <v>10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20</v>
      </c>
      <c r="AA5" s="23">
        <f t="shared" si="1"/>
        <v>20</v>
      </c>
      <c r="AB5" s="27">
        <f t="shared" si="2"/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180</v>
      </c>
      <c r="D6" s="21" t="s">
        <v>27</v>
      </c>
      <c r="E6" s="22">
        <v>5</v>
      </c>
      <c r="F6" s="23">
        <v>0</v>
      </c>
      <c r="G6" s="24">
        <v>0</v>
      </c>
      <c r="H6" s="25">
        <v>6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11</v>
      </c>
      <c r="AA6" s="23">
        <f t="shared" si="1"/>
        <v>5</v>
      </c>
      <c r="AB6" s="27">
        <f t="shared" si="2"/>
        <v>6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115</v>
      </c>
      <c r="D7" s="21" t="s">
        <v>27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10</v>
      </c>
      <c r="AA7" s="23">
        <f t="shared" si="1"/>
        <v>0</v>
      </c>
      <c r="AB7" s="27">
        <f t="shared" si="2"/>
        <v>5</v>
      </c>
      <c r="AC7" s="1"/>
      <c r="AD7" s="1"/>
      <c r="AE7" s="1"/>
      <c r="AF7" s="1"/>
    </row>
    <row r="8" spans="1:32" ht="15.75" thickBot="1" x14ac:dyDescent="0.3">
      <c r="A8" s="1"/>
      <c r="B8" s="88">
        <v>6</v>
      </c>
      <c r="C8" s="68" t="s">
        <v>114</v>
      </c>
      <c r="D8" s="115" t="s">
        <v>27</v>
      </c>
      <c r="E8" s="116">
        <v>0</v>
      </c>
      <c r="F8" s="69">
        <v>0</v>
      </c>
      <c r="G8" s="70">
        <v>0</v>
      </c>
      <c r="H8" s="71">
        <v>4</v>
      </c>
      <c r="I8" s="69">
        <v>0</v>
      </c>
      <c r="J8" s="69">
        <v>0</v>
      </c>
      <c r="K8" s="69">
        <v>0</v>
      </c>
      <c r="L8" s="70">
        <v>0</v>
      </c>
      <c r="M8" s="72">
        <v>0</v>
      </c>
      <c r="N8" s="70">
        <v>0</v>
      </c>
      <c r="O8" s="69">
        <v>0</v>
      </c>
      <c r="P8" s="69">
        <v>0</v>
      </c>
      <c r="Q8" s="71">
        <v>0</v>
      </c>
      <c r="R8" s="72">
        <v>0</v>
      </c>
      <c r="S8" s="72">
        <v>0</v>
      </c>
      <c r="T8" s="72">
        <v>0</v>
      </c>
      <c r="U8" s="69">
        <v>0</v>
      </c>
      <c r="V8" s="72">
        <v>0</v>
      </c>
      <c r="W8" s="72">
        <v>0</v>
      </c>
      <c r="X8" s="72">
        <v>0</v>
      </c>
      <c r="Y8" s="117">
        <v>0</v>
      </c>
      <c r="Z8" s="118">
        <f t="shared" si="0"/>
        <v>4</v>
      </c>
      <c r="AA8" s="69">
        <f t="shared" si="1"/>
        <v>0</v>
      </c>
      <c r="AB8" s="117">
        <f t="shared" si="2"/>
        <v>4</v>
      </c>
      <c r="AC8" s="1"/>
      <c r="AD8" s="1"/>
      <c r="AE8" s="1"/>
      <c r="AF8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0" t="s">
        <v>116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/>
      <c r="C3" s="11" t="s">
        <v>117</v>
      </c>
      <c r="D3" s="12" t="s">
        <v>31</v>
      </c>
      <c r="E3" s="13">
        <v>0</v>
      </c>
      <c r="F3" s="14">
        <v>0</v>
      </c>
      <c r="G3" s="15">
        <v>5</v>
      </c>
      <c r="H3" s="16">
        <v>8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>SUM(E3:Y3)</f>
        <v>13</v>
      </c>
      <c r="AA3" s="14">
        <f>SUM(E3+F3+J3+K3+O3+P3+U3)-MIN(E3,F3,J3,K3,O3,P3,U3)</f>
        <v>0</v>
      </c>
      <c r="AB3" s="18">
        <f>SUM(H3+M3+Q3+R3+S3+T3+V3+W3+X3+Y3)-MIN(H3,M3,Q3,R3,S3,T3,V3,W3,X3,Y3)</f>
        <v>8</v>
      </c>
      <c r="AC3" s="1"/>
      <c r="AD3" s="1"/>
      <c r="AE3" s="1"/>
      <c r="AF3" s="1"/>
    </row>
    <row r="4" spans="1:32" ht="15.75" thickBot="1" x14ac:dyDescent="0.3">
      <c r="A4" s="1"/>
      <c r="B4" s="88"/>
      <c r="C4" s="120" t="s">
        <v>118</v>
      </c>
      <c r="D4" s="115" t="s">
        <v>31</v>
      </c>
      <c r="E4" s="116">
        <v>0</v>
      </c>
      <c r="F4" s="69">
        <v>0</v>
      </c>
      <c r="G4" s="70">
        <v>0</v>
      </c>
      <c r="H4" s="71">
        <v>10</v>
      </c>
      <c r="I4" s="69">
        <v>0</v>
      </c>
      <c r="J4" s="69">
        <v>0</v>
      </c>
      <c r="K4" s="69">
        <v>0</v>
      </c>
      <c r="L4" s="70">
        <v>0</v>
      </c>
      <c r="M4" s="72">
        <v>0</v>
      </c>
      <c r="N4" s="70">
        <v>0</v>
      </c>
      <c r="O4" s="69">
        <v>0</v>
      </c>
      <c r="P4" s="69">
        <v>0</v>
      </c>
      <c r="Q4" s="71">
        <v>0</v>
      </c>
      <c r="R4" s="72">
        <v>0</v>
      </c>
      <c r="S4" s="72">
        <v>0</v>
      </c>
      <c r="T4" s="72">
        <v>0</v>
      </c>
      <c r="U4" s="69">
        <v>0</v>
      </c>
      <c r="V4" s="72">
        <v>0</v>
      </c>
      <c r="W4" s="72">
        <v>0</v>
      </c>
      <c r="X4" s="72">
        <v>0</v>
      </c>
      <c r="Y4" s="117">
        <v>0</v>
      </c>
      <c r="Z4" s="118">
        <f>SUM(E4:Y4)</f>
        <v>10</v>
      </c>
      <c r="AA4" s="69">
        <f>SUM(E4+F4+J4+K4+O4+P4+U4)-MIN(E4,F4,J4,K4,O4,P4,U4)</f>
        <v>0</v>
      </c>
      <c r="AB4" s="117">
        <f>SUM(H4+M4+Q4+R4+S4+T4+V4+W4+X4+Y4)-MIN(H4,M4,Q4,R4,S4,T4,V4,W4,X4,Y4)</f>
        <v>10</v>
      </c>
      <c r="AC4" s="1"/>
      <c r="AD4" s="1"/>
      <c r="AE4" s="1"/>
      <c r="AF4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C13" sqref="C13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0" t="s">
        <v>119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60">
        <v>1</v>
      </c>
      <c r="C3" s="61" t="s">
        <v>120</v>
      </c>
      <c r="D3" s="74" t="s">
        <v>27</v>
      </c>
      <c r="E3" s="76">
        <v>10</v>
      </c>
      <c r="F3" s="62">
        <v>0</v>
      </c>
      <c r="G3" s="63">
        <v>0</v>
      </c>
      <c r="H3" s="64">
        <v>10</v>
      </c>
      <c r="I3" s="62">
        <v>0</v>
      </c>
      <c r="J3" s="62">
        <v>0</v>
      </c>
      <c r="K3" s="62">
        <v>0</v>
      </c>
      <c r="L3" s="63">
        <v>0</v>
      </c>
      <c r="M3" s="65">
        <v>0</v>
      </c>
      <c r="N3" s="63">
        <v>0</v>
      </c>
      <c r="O3" s="62">
        <v>0</v>
      </c>
      <c r="P3" s="62">
        <v>0</v>
      </c>
      <c r="Q3" s="64">
        <v>0</v>
      </c>
      <c r="R3" s="65">
        <v>0</v>
      </c>
      <c r="S3" s="65">
        <v>0</v>
      </c>
      <c r="T3" s="65">
        <v>0</v>
      </c>
      <c r="U3" s="62">
        <v>0</v>
      </c>
      <c r="V3" s="65">
        <v>0</v>
      </c>
      <c r="W3" s="65">
        <v>0</v>
      </c>
      <c r="X3" s="65">
        <v>0</v>
      </c>
      <c r="Y3" s="98">
        <v>0</v>
      </c>
      <c r="Z3" s="100">
        <f t="shared" ref="Z3:Z4" si="0">SUM(E3:Y3)</f>
        <v>20</v>
      </c>
      <c r="AA3" s="62">
        <f t="shared" ref="AA3:AA4" si="1">SUM(E3+F3+J3+K3+O3+P3+U3)-MIN(E3,F3,J3,K3,O3,P3,U3)</f>
        <v>10</v>
      </c>
      <c r="AB3" s="66">
        <f t="shared" ref="AB3:AB4" si="2">SUM(H3+M3+Q3+R3+S3+T3+V3+W3+X3+Y3)-MIN(H3,M3,Q3,R3,S3,T3,V3,W3,X3,Y3)</f>
        <v>10</v>
      </c>
      <c r="AC3" s="1"/>
      <c r="AD3" s="1"/>
      <c r="AE3" s="1"/>
      <c r="AF3" s="1"/>
    </row>
    <row r="4" spans="1:32" ht="15.75" thickBot="1" x14ac:dyDescent="0.3">
      <c r="A4" s="1"/>
      <c r="B4" s="67">
        <v>2</v>
      </c>
      <c r="C4" s="68" t="s">
        <v>181</v>
      </c>
      <c r="D4" s="75" t="s">
        <v>29</v>
      </c>
      <c r="E4" s="77">
        <v>8</v>
      </c>
      <c r="F4" s="69">
        <v>0</v>
      </c>
      <c r="G4" s="70">
        <v>0</v>
      </c>
      <c r="H4" s="71">
        <v>0</v>
      </c>
      <c r="I4" s="69">
        <v>0</v>
      </c>
      <c r="J4" s="69">
        <v>0</v>
      </c>
      <c r="K4" s="69">
        <v>0</v>
      </c>
      <c r="L4" s="70">
        <v>0</v>
      </c>
      <c r="M4" s="72">
        <v>0</v>
      </c>
      <c r="N4" s="70">
        <v>0</v>
      </c>
      <c r="O4" s="69">
        <v>0</v>
      </c>
      <c r="P4" s="69">
        <v>0</v>
      </c>
      <c r="Q4" s="71">
        <v>0</v>
      </c>
      <c r="R4" s="72">
        <v>0</v>
      </c>
      <c r="S4" s="72">
        <v>0</v>
      </c>
      <c r="T4" s="72">
        <v>0</v>
      </c>
      <c r="U4" s="69">
        <v>0</v>
      </c>
      <c r="V4" s="72">
        <v>0</v>
      </c>
      <c r="W4" s="72">
        <v>0</v>
      </c>
      <c r="X4" s="72">
        <v>0</v>
      </c>
      <c r="Y4" s="99">
        <v>0</v>
      </c>
      <c r="Z4" s="101">
        <f t="shared" si="0"/>
        <v>8</v>
      </c>
      <c r="AA4" s="69">
        <f t="shared" si="1"/>
        <v>8</v>
      </c>
      <c r="AB4" s="73">
        <f t="shared" si="2"/>
        <v>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J21" sqref="J2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50" t="s">
        <v>121</v>
      </c>
      <c r="D2" s="51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92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9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90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90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90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90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90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90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90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90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90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90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91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2018-05-08T07:45:04Z</dcterms:modified>
</cp:coreProperties>
</file>