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Cadets!$B$2:$U$2</definedName>
    <definedName name="_xlnm._FilterDatabase" localSheetId="6" hidden="1">Cadettes!$B$2:$U$2</definedName>
    <definedName name="_xlnm._FilterDatabase" localSheetId="1" hidden="1">'CAT 1-2'!$B$2:$U$2</definedName>
    <definedName name="_xlnm._FilterDatabase" localSheetId="2" hidden="1">'CAT 3'!$B$2:$U$2</definedName>
    <definedName name="_xlnm._FilterDatabase" localSheetId="3" hidden="1">'CAT 4'!$B$2:$U$2</definedName>
    <definedName name="_xlnm._FilterDatabase" localSheetId="4" hidden="1">'CAT 5'!$B$2:$U$2</definedName>
    <definedName name="_xlnm._FilterDatabase" localSheetId="0" hidden="1">CLUB!$B$2:$R$2</definedName>
    <definedName name="_xlnm._FilterDatabase" localSheetId="5" hidden="1">Féminines!$B$2:$V$2</definedName>
    <definedName name="_xlnm._FilterDatabase" localSheetId="8" hidden="1">Minimes!$B$2:$U$2</definedName>
    <definedName name="_xlnm.Print_Area" localSheetId="7">Cadets!$A$1:$X$18</definedName>
    <definedName name="_xlnm.Print_Area" localSheetId="6">Cadettes!$A$1:$X$28</definedName>
    <definedName name="_xlnm.Print_Area" localSheetId="1">'CAT 1-2'!$A$1:$X$27</definedName>
    <definedName name="_xlnm.Print_Area" localSheetId="2">'CAT 3'!$A$1:$X$41</definedName>
    <definedName name="_xlnm.Print_Area" localSheetId="3">'CAT 4'!$A$1:$X$57</definedName>
    <definedName name="_xlnm.Print_Area" localSheetId="4">'CAT 5'!$A$1:$X$49</definedName>
    <definedName name="_xlnm.Print_Area" localSheetId="0">CLUB!$A$1:$T$19</definedName>
    <definedName name="_xlnm.Print_Area" localSheetId="5">Féminines!$A$1:$X$21</definedName>
    <definedName name="_xlnm.Print_Area" localSheetId="8">Minimes!$A$1:$X$28</definedName>
  </definedNames>
  <calcPr calcId="152511"/>
</workbook>
</file>

<file path=xl/calcChain.xml><?xml version="1.0" encoding="utf-8"?>
<calcChain xmlns="http://schemas.openxmlformats.org/spreadsheetml/2006/main">
  <c r="S7" i="27" l="1"/>
  <c r="T7" i="27"/>
  <c r="U7" i="27"/>
  <c r="M21" i="10" l="1"/>
  <c r="S37" i="29" l="1"/>
  <c r="T37" i="29"/>
  <c r="U37" i="29"/>
  <c r="S38" i="29"/>
  <c r="T38" i="29"/>
  <c r="U38" i="29"/>
  <c r="S30" i="29"/>
  <c r="T30" i="29"/>
  <c r="U30" i="29"/>
  <c r="S23" i="29"/>
  <c r="T23" i="29"/>
  <c r="U23" i="29"/>
  <c r="S34" i="28"/>
  <c r="T34" i="28"/>
  <c r="U34" i="28"/>
  <c r="S28" i="27"/>
  <c r="T28" i="27"/>
  <c r="U28" i="27"/>
  <c r="S27" i="27"/>
  <c r="T27" i="27"/>
  <c r="U27" i="27"/>
  <c r="S16" i="2"/>
  <c r="T16" i="2"/>
  <c r="U16" i="2"/>
  <c r="S7" i="2" l="1"/>
  <c r="T7" i="2"/>
  <c r="U7" i="2"/>
  <c r="S25" i="29" l="1"/>
  <c r="T25" i="29"/>
  <c r="U25" i="29"/>
  <c r="S35" i="28"/>
  <c r="T35" i="28"/>
  <c r="U35" i="28"/>
  <c r="S33" i="28"/>
  <c r="T33" i="28"/>
  <c r="U33" i="28"/>
  <c r="S22" i="28"/>
  <c r="T22" i="28"/>
  <c r="U22" i="28"/>
  <c r="S18" i="27" l="1"/>
  <c r="T18" i="27"/>
  <c r="U18" i="27"/>
  <c r="S13" i="2"/>
  <c r="T13" i="2"/>
  <c r="U13" i="2"/>
  <c r="S11" i="2"/>
  <c r="T11" i="2"/>
  <c r="U11" i="2"/>
  <c r="S7" i="30"/>
  <c r="T7" i="30"/>
  <c r="U7" i="30"/>
  <c r="S9" i="29" l="1"/>
  <c r="T9" i="29"/>
  <c r="U9" i="29"/>
  <c r="S20" i="27" l="1"/>
  <c r="T20" i="27"/>
  <c r="U20" i="27"/>
  <c r="S24" i="27"/>
  <c r="T24" i="27"/>
  <c r="U24" i="27"/>
  <c r="S15" i="2"/>
  <c r="T15" i="2"/>
  <c r="U15" i="2"/>
  <c r="S14" i="2"/>
  <c r="T14" i="2"/>
  <c r="U14" i="2"/>
  <c r="S14" i="28"/>
  <c r="T14" i="28"/>
  <c r="U14" i="28"/>
  <c r="S24" i="28" l="1"/>
  <c r="T24" i="28"/>
  <c r="U24" i="28"/>
  <c r="S34" i="29" l="1"/>
  <c r="T34" i="29"/>
  <c r="U34" i="29"/>
  <c r="S26" i="29"/>
  <c r="T26" i="29"/>
  <c r="U26" i="29"/>
  <c r="S19" i="29"/>
  <c r="T19" i="29"/>
  <c r="U19" i="29"/>
  <c r="S9" i="30"/>
  <c r="T9" i="30"/>
  <c r="U9" i="30"/>
  <c r="S8" i="30"/>
  <c r="T8" i="30"/>
  <c r="U8" i="30"/>
  <c r="S13" i="28" l="1"/>
  <c r="T13" i="28"/>
  <c r="U13" i="28"/>
  <c r="S6" i="30"/>
  <c r="T6" i="30"/>
  <c r="U6" i="30"/>
  <c r="S15" i="29"/>
  <c r="T15" i="29"/>
  <c r="U15" i="29"/>
  <c r="S21" i="29"/>
  <c r="T21" i="29"/>
  <c r="U21" i="29"/>
  <c r="S29" i="29"/>
  <c r="T29" i="29"/>
  <c r="U29" i="29"/>
  <c r="S35" i="29"/>
  <c r="T35" i="29"/>
  <c r="U35" i="29"/>
  <c r="S27" i="29"/>
  <c r="T27" i="29"/>
  <c r="U27" i="29"/>
  <c r="S16" i="29"/>
  <c r="T16" i="29"/>
  <c r="U16" i="29"/>
  <c r="S5" i="29"/>
  <c r="T5" i="29"/>
  <c r="U5" i="29"/>
  <c r="S42" i="28"/>
  <c r="T42" i="28"/>
  <c r="U42" i="28"/>
  <c r="S30" i="28"/>
  <c r="T30" i="28"/>
  <c r="S18" i="28"/>
  <c r="T18" i="28"/>
  <c r="U18" i="28"/>
  <c r="S20" i="28"/>
  <c r="T20" i="28"/>
  <c r="U20" i="28"/>
  <c r="S17" i="28"/>
  <c r="T17" i="28"/>
  <c r="U17" i="28"/>
  <c r="S29" i="28"/>
  <c r="T29" i="28"/>
  <c r="U29" i="28"/>
  <c r="S6" i="28"/>
  <c r="T6" i="28"/>
  <c r="U6" i="28"/>
  <c r="S16" i="28"/>
  <c r="T16" i="28"/>
  <c r="U16" i="28"/>
  <c r="S5" i="28"/>
  <c r="T5" i="28"/>
  <c r="U5" i="28"/>
  <c r="S21" i="28"/>
  <c r="T21" i="28"/>
  <c r="U21" i="28"/>
  <c r="S8" i="27"/>
  <c r="T8" i="27"/>
  <c r="U8" i="27"/>
  <c r="S29" i="27"/>
  <c r="T29" i="27"/>
  <c r="U29" i="27"/>
  <c r="S26" i="27"/>
  <c r="T26" i="27"/>
  <c r="U26" i="27"/>
  <c r="S14" i="27"/>
  <c r="T14" i="27"/>
  <c r="U14" i="27"/>
  <c r="S16" i="27"/>
  <c r="T16" i="27"/>
  <c r="U16" i="27"/>
  <c r="S5" i="27"/>
  <c r="T5" i="27"/>
  <c r="U5" i="27"/>
  <c r="S10" i="2"/>
  <c r="T10" i="2"/>
  <c r="U10" i="2"/>
  <c r="S8" i="2" l="1"/>
  <c r="T8" i="2"/>
  <c r="U8" i="2"/>
  <c r="S22" i="27" l="1"/>
  <c r="T22" i="27"/>
  <c r="U22" i="27"/>
  <c r="S4" i="33" l="1"/>
  <c r="T4" i="33"/>
  <c r="U4" i="33"/>
  <c r="S5" i="33"/>
  <c r="T5" i="33"/>
  <c r="U5" i="33"/>
  <c r="S6" i="33"/>
  <c r="T6" i="33"/>
  <c r="U6" i="33"/>
  <c r="S7" i="33"/>
  <c r="T7" i="33"/>
  <c r="U7" i="33"/>
  <c r="S8" i="33"/>
  <c r="T8" i="33"/>
  <c r="U8" i="33"/>
  <c r="S9" i="33"/>
  <c r="T9" i="33"/>
  <c r="U9" i="33"/>
  <c r="S10" i="33"/>
  <c r="T10" i="33"/>
  <c r="U10" i="33"/>
  <c r="S11" i="33"/>
  <c r="T11" i="33"/>
  <c r="U11" i="33"/>
  <c r="S12" i="33"/>
  <c r="T12" i="33"/>
  <c r="U12" i="33"/>
  <c r="S13" i="33"/>
  <c r="T13" i="33"/>
  <c r="U13" i="33"/>
  <c r="S14" i="33"/>
  <c r="T14" i="33"/>
  <c r="U14" i="33"/>
  <c r="S15" i="33"/>
  <c r="T15" i="33"/>
  <c r="U15" i="33"/>
  <c r="S16" i="33"/>
  <c r="T16" i="33"/>
  <c r="U16" i="33"/>
  <c r="S17" i="33"/>
  <c r="T17" i="33"/>
  <c r="U17" i="33"/>
  <c r="U3" i="33"/>
  <c r="T3" i="33"/>
  <c r="S5" i="31"/>
  <c r="T5" i="31"/>
  <c r="U5" i="31"/>
  <c r="S4" i="31"/>
  <c r="T4" i="31"/>
  <c r="U4" i="31"/>
  <c r="S6" i="31"/>
  <c r="T6" i="31"/>
  <c r="U6" i="31"/>
  <c r="S7" i="31"/>
  <c r="T7" i="31"/>
  <c r="U7" i="31"/>
  <c r="U3" i="31"/>
  <c r="T3" i="31"/>
  <c r="S4" i="32"/>
  <c r="T4" i="32"/>
  <c r="U4" i="32"/>
  <c r="S5" i="32"/>
  <c r="T5" i="32"/>
  <c r="U5" i="32"/>
  <c r="S6" i="32"/>
  <c r="T6" i="32"/>
  <c r="U6" i="32"/>
  <c r="S7" i="32"/>
  <c r="T7" i="32"/>
  <c r="U7" i="32"/>
  <c r="S8" i="32"/>
  <c r="T8" i="32"/>
  <c r="U8" i="32"/>
  <c r="S9" i="32"/>
  <c r="T9" i="32"/>
  <c r="U9" i="32"/>
  <c r="S10" i="32"/>
  <c r="T10" i="32"/>
  <c r="U10" i="32"/>
  <c r="S11" i="32"/>
  <c r="T11" i="32"/>
  <c r="U11" i="32"/>
  <c r="S12" i="32"/>
  <c r="T12" i="32"/>
  <c r="U12" i="32"/>
  <c r="S13" i="32"/>
  <c r="T13" i="32"/>
  <c r="U13" i="32"/>
  <c r="S14" i="32"/>
  <c r="T14" i="32"/>
  <c r="U14" i="32"/>
  <c r="S15" i="32"/>
  <c r="T15" i="32"/>
  <c r="U15" i="32"/>
  <c r="S16" i="32"/>
  <c r="T16" i="32"/>
  <c r="U16" i="32"/>
  <c r="S17" i="32"/>
  <c r="T17" i="32"/>
  <c r="U17" i="32"/>
  <c r="U3" i="32"/>
  <c r="T3" i="32"/>
  <c r="S3" i="30"/>
  <c r="T3" i="30"/>
  <c r="U3" i="30"/>
  <c r="S10" i="30"/>
  <c r="T10" i="30"/>
  <c r="U10" i="30"/>
  <c r="S5" i="30"/>
  <c r="T5" i="30"/>
  <c r="U5" i="30"/>
  <c r="U4" i="30"/>
  <c r="T4" i="30"/>
  <c r="S12" i="29"/>
  <c r="T12" i="29"/>
  <c r="U12" i="29"/>
  <c r="S8" i="29"/>
  <c r="T8" i="29"/>
  <c r="U8" i="29"/>
  <c r="S13" i="29"/>
  <c r="T13" i="29"/>
  <c r="U13" i="29"/>
  <c r="S6" i="29"/>
  <c r="T6" i="29"/>
  <c r="U6" i="29"/>
  <c r="S24" i="29"/>
  <c r="T24" i="29"/>
  <c r="U24" i="29"/>
  <c r="S4" i="29"/>
  <c r="T4" i="29"/>
  <c r="U4" i="29"/>
  <c r="S17" i="29"/>
  <c r="T17" i="29"/>
  <c r="U17" i="29"/>
  <c r="S22" i="29"/>
  <c r="T22" i="29"/>
  <c r="U22" i="29"/>
  <c r="S20" i="29"/>
  <c r="T20" i="29"/>
  <c r="U20" i="29"/>
  <c r="S10" i="29"/>
  <c r="T10" i="29"/>
  <c r="U10" i="29"/>
  <c r="S14" i="29"/>
  <c r="T14" i="29"/>
  <c r="U14" i="29"/>
  <c r="S31" i="29"/>
  <c r="T31" i="29"/>
  <c r="U31" i="29"/>
  <c r="S11" i="29"/>
  <c r="T11" i="29"/>
  <c r="U11" i="29"/>
  <c r="S32" i="29"/>
  <c r="T32" i="29"/>
  <c r="U32" i="29"/>
  <c r="S33" i="29"/>
  <c r="T33" i="29"/>
  <c r="U33" i="29"/>
  <c r="S7" i="29"/>
  <c r="T7" i="29"/>
  <c r="U7" i="29"/>
  <c r="S28" i="29"/>
  <c r="T28" i="29"/>
  <c r="U28" i="29"/>
  <c r="S18" i="29"/>
  <c r="T18" i="29"/>
  <c r="U18" i="29"/>
  <c r="S36" i="29"/>
  <c r="T36" i="29"/>
  <c r="U36" i="29"/>
  <c r="U3" i="29"/>
  <c r="T3" i="29"/>
  <c r="S4" i="28"/>
  <c r="T4" i="28"/>
  <c r="U4" i="28"/>
  <c r="S9" i="28"/>
  <c r="T9" i="28"/>
  <c r="U9" i="28"/>
  <c r="S25" i="28"/>
  <c r="T25" i="28"/>
  <c r="U25" i="28"/>
  <c r="S10" i="28"/>
  <c r="T10" i="28"/>
  <c r="U10" i="28"/>
  <c r="S12" i="28"/>
  <c r="T12" i="28"/>
  <c r="U12" i="28"/>
  <c r="S8" i="28"/>
  <c r="T8" i="28"/>
  <c r="U8" i="28"/>
  <c r="S36" i="28"/>
  <c r="T36" i="28"/>
  <c r="U36" i="28"/>
  <c r="S37" i="28"/>
  <c r="T37" i="28"/>
  <c r="U37" i="28"/>
  <c r="S7" i="28"/>
  <c r="T7" i="28"/>
  <c r="U7" i="28"/>
  <c r="S38" i="28"/>
  <c r="T38" i="28"/>
  <c r="U38" i="28"/>
  <c r="S39" i="28"/>
  <c r="T39" i="28"/>
  <c r="U39" i="28"/>
  <c r="S32" i="28"/>
  <c r="T32" i="28"/>
  <c r="U32" i="28"/>
  <c r="S40" i="28"/>
  <c r="T40" i="28"/>
  <c r="U40" i="28"/>
  <c r="S23" i="28"/>
  <c r="T23" i="28"/>
  <c r="U23" i="28"/>
  <c r="S41" i="28"/>
  <c r="T41" i="28"/>
  <c r="U41" i="28"/>
  <c r="S11" i="28"/>
  <c r="T11" i="28"/>
  <c r="U11" i="28"/>
  <c r="S19" i="28"/>
  <c r="T19" i="28"/>
  <c r="U19" i="28"/>
  <c r="S15" i="28"/>
  <c r="T15" i="28"/>
  <c r="U15" i="28"/>
  <c r="S28" i="28"/>
  <c r="T28" i="28"/>
  <c r="U28" i="28"/>
  <c r="S43" i="28"/>
  <c r="T43" i="28"/>
  <c r="U43" i="28"/>
  <c r="S44" i="28"/>
  <c r="T44" i="28"/>
  <c r="U44" i="28"/>
  <c r="S26" i="28"/>
  <c r="T26" i="28"/>
  <c r="U26" i="28"/>
  <c r="S45" i="28"/>
  <c r="T45" i="28"/>
  <c r="U45" i="28"/>
  <c r="S31" i="28"/>
  <c r="T31" i="28"/>
  <c r="U31" i="28"/>
  <c r="S46" i="28"/>
  <c r="T46" i="28"/>
  <c r="U46" i="28"/>
  <c r="S27" i="28"/>
  <c r="T27" i="28"/>
  <c r="U27" i="28"/>
  <c r="U3" i="28"/>
  <c r="T3" i="28"/>
  <c r="S13" i="27"/>
  <c r="T13" i="27"/>
  <c r="U13" i="27"/>
  <c r="S21" i="27"/>
  <c r="T21" i="27"/>
  <c r="U21" i="27"/>
  <c r="S25" i="27"/>
  <c r="T25" i="27"/>
  <c r="U25" i="27"/>
  <c r="S11" i="27"/>
  <c r="T11" i="27"/>
  <c r="U11" i="27"/>
  <c r="S3" i="27"/>
  <c r="T3" i="27"/>
  <c r="U3" i="27"/>
  <c r="S10" i="27"/>
  <c r="T10" i="27"/>
  <c r="U10" i="27"/>
  <c r="S23" i="27"/>
  <c r="T23" i="27"/>
  <c r="U23" i="27"/>
  <c r="S4" i="27"/>
  <c r="T4" i="27"/>
  <c r="U4" i="27"/>
  <c r="S15" i="27"/>
  <c r="T15" i="27"/>
  <c r="U15" i="27"/>
  <c r="S12" i="27"/>
  <c r="T12" i="27"/>
  <c r="U12" i="27"/>
  <c r="S9" i="27"/>
  <c r="T9" i="27"/>
  <c r="U9" i="27"/>
  <c r="S30" i="27"/>
  <c r="T30" i="27"/>
  <c r="U30" i="27"/>
  <c r="S31" i="27"/>
  <c r="T31" i="27"/>
  <c r="U31" i="27"/>
  <c r="S19" i="27"/>
  <c r="T19" i="27"/>
  <c r="U19" i="27"/>
  <c r="S6" i="27"/>
  <c r="T6" i="27"/>
  <c r="U6" i="27"/>
  <c r="U17" i="27"/>
  <c r="T17" i="27"/>
  <c r="S9" i="2"/>
  <c r="T9" i="2"/>
  <c r="U9" i="2"/>
  <c r="S4" i="2"/>
  <c r="T4" i="2"/>
  <c r="U4" i="2"/>
  <c r="S3" i="2"/>
  <c r="T3" i="2"/>
  <c r="U3" i="2"/>
  <c r="S6" i="2"/>
  <c r="T6" i="2"/>
  <c r="U6" i="2"/>
  <c r="S12" i="2"/>
  <c r="T12" i="2"/>
  <c r="U12" i="2"/>
  <c r="U5" i="2"/>
  <c r="T5" i="2"/>
  <c r="S3" i="33" l="1"/>
  <c r="S3" i="32"/>
  <c r="S3" i="31"/>
  <c r="S4" i="30"/>
  <c r="S3" i="29"/>
  <c r="S3" i="28"/>
  <c r="S17" i="27"/>
  <c r="S5" i="2"/>
  <c r="R20" i="10" l="1"/>
  <c r="R19" i="10"/>
  <c r="R10" i="10"/>
  <c r="R12" i="10"/>
  <c r="R14" i="10"/>
  <c r="R11" i="10"/>
  <c r="R17" i="10"/>
  <c r="R16" i="10"/>
  <c r="R15" i="10"/>
  <c r="R18" i="10"/>
  <c r="R4" i="10"/>
  <c r="R8" i="10"/>
  <c r="R5" i="10"/>
  <c r="R13" i="10"/>
  <c r="R7" i="10"/>
  <c r="R3" i="10"/>
  <c r="R9" i="10"/>
  <c r="R6" i="10"/>
</calcChain>
</file>

<file path=xl/sharedStrings.xml><?xml version="1.0" encoding="utf-8"?>
<sst xmlns="http://schemas.openxmlformats.org/spreadsheetml/2006/main" count="454" uniqueCount="198">
  <si>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</si>
  <si>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</si>
  <si>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</si>
  <si>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</si>
  <si>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</si>
  <si>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</si>
  <si>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</si>
  <si>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</si>
  <si>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</si>
  <si>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</si>
  <si>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</si>
  <si>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</si>
  <si>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</si>
  <si>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</si>
  <si>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</si>
  <si>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</si>
  <si>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</si>
  <si>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</si>
  <si>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</si>
  <si>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</si>
  <si>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</si>
  <si>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</si>
  <si>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</si>
  <si>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</si>
  <si>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</si>
  <si>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</si>
  <si>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</si>
  <si>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</si>
  <si>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</si>
  <si>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</si>
  <si>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</si>
  <si>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</si>
  <si>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</si>
  <si>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</si>
  <si>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</si>
  <si>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</si>
  <si>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</si>
  <si>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</si>
  <si>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</si>
  <si>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</si>
  <si>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</si>
  <si>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</si>
  <si>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</si>
  <si>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</si>
  <si>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</si>
  <si>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</si>
  <si>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</si>
  <si>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</si>
  <si>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</si>
  <si>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</si>
  <si>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</si>
  <si>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PIERRELATTE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</si>
  <si>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</si>
  <si>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</si>
  <si>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</si>
  <si>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</si>
  <si>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</si>
  <si>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</si>
  <si>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</si>
  <si>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</si>
  <si>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</si>
  <si>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</si>
  <si>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</si>
  <si>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</si>
  <si>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</si>
  <si>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</si>
  <si>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</si>
  <si>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</si>
  <si>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</si>
  <si>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</si>
  <si>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</si>
  <si>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</si>
  <si>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</si>
  <si>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</si>
  <si>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</si>
  <si>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</si>
  <si>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</si>
  <si>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</si>
  <si>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</si>
  <si>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</si>
  <si>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</si>
  <si>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</si>
  <si>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</si>
  <si>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</si>
  <si>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</si>
  <si>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</si>
  <si>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</si>
  <si>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</si>
  <si>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</si>
  <si>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</si>
  <si>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</si>
  <si>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</si>
  <si>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</si>
  <si>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</si>
  <si>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</si>
  <si>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</si>
  <si>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</si>
  <si>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</si>
  <si>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</si>
  <si>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</si>
  <si>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</si>
  <si>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</si>
  <si>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</si>
  <si>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</si>
  <si>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</si>
  <si>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</si>
  <si>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</si>
  <si>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</si>
  <si>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</si>
  <si>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</si>
  <si>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</si>
  <si>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</si>
  <si>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</si>
  <si>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</si>
  <si>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</si>
  <si>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</si>
  <si>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</si>
  <si>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</si>
  <si>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</si>
  <si>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</si>
  <si>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</si>
  <si>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</si>
  <si>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</si>
  <si>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</si>
  <si>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</si>
  <si>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</si>
  <si>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</si>
  <si>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</si>
  <si>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Régional 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</si>
  <si>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</si>
  <si>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</si>
  <si>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</si>
  <si>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</si>
  <si>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</si>
  <si>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</si>
  <si>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</si>
  <si>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</si>
  <si>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</si>
  <si>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</si>
  <si>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</si>
  <si>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</si>
  <si>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</si>
  <si>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</si>
  <si>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</si>
  <si>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</si>
  <si>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</si>
  <si>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</si>
  <si>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</si>
  <si>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</si>
  <si>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</si>
  <si>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</si>
  <si>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</si>
  <si>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</si>
  <si>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</si>
  <si>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</si>
  <si>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</si>
  <si>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</si>
  <si>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</si>
  <si>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</si>
  <si>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</si>
  <si>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</si>
  <si>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</si>
  <si>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</si>
  <si>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</si>
  <si>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</si>
  <si>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</si>
  <si>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</si>
  <si>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</si>
  <si>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</si>
  <si>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</si>
  <si>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</si>
  <si>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</si>
  <si>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</si>
  <si>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</si>
  <si>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</si>
  <si>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</si>
  <si>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</si>
  <si>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</si>
  <si>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</si>
  <si>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</si>
  <si>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</si>
  <si>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</si>
  <si>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</si>
  <si>
    <t>MARRE Fanny</t>
  </si>
  <si>
    <t>VIGNAL Quentin</t>
  </si>
  <si>
    <t>DONCIEUX Nicolas</t>
  </si>
  <si>
    <t>VALGALIER Stéphane</t>
  </si>
  <si>
    <t>MARCEL Pierrick</t>
  </si>
  <si>
    <t>TARDIEU Remi</t>
  </si>
  <si>
    <t>LAFONT Pierre</t>
  </si>
  <si>
    <t>ROSADO Bruno</t>
  </si>
  <si>
    <t>AURECHE Etienne</t>
  </si>
  <si>
    <t>MEJEAN Fabrice</t>
  </si>
  <si>
    <t>PRUNARETTI Thierry</t>
  </si>
  <si>
    <t>PRIMET Eric</t>
  </si>
  <si>
    <t xml:space="preserve">COQUILLAT Philippe </t>
  </si>
  <si>
    <t>PIROIR Franck</t>
  </si>
  <si>
    <t>MICHEL Cédric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</si>
</sst>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46" xfId="0" applyFont="1" applyFill="1" applyBorder="1" applyAlignment="1">
      <alignment horizontal="center" vertical="center" readingOrder="1"/>
    </xf>
    <xf numFmtId="0" fontId="2" fillId="0" borderId="46" xfId="0" applyFont="1" applyBorder="1"/>
    <xf numFmtId="0" fontId="2" fillId="0" borderId="47" xfId="0" applyFont="1" applyBorder="1"/>
    <xf numFmtId="0" fontId="0" fillId="0" borderId="48" xfId="0" applyBorder="1" applyAlignment="1">
      <alignment horizontal="center"/>
    </xf>
    <xf numFmtId="0" fontId="2" fillId="0" borderId="49" xfId="0" applyFont="1" applyBorder="1"/>
    <xf numFmtId="0" fontId="0" fillId="0" borderId="26" xfId="0" applyBorder="1" applyAlignment="1">
      <alignment horizontal="center"/>
    </xf>
    <xf numFmtId="0" fontId="2" fillId="0" borderId="50" xfId="0" applyFont="1" applyBorder="1"/>
    <xf numFmtId="0" fontId="0" fillId="0" borderId="44" xfId="0" applyBorder="1" applyAlignment="1">
      <alignment horizontal="center"/>
    </xf>
    <xf numFmtId="0" fontId="0" fillId="6" borderId="35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42" xfId="0" applyFill="1" applyBorder="1" applyAlignment="1">
      <alignment horizontal="center" vertical="center" readingOrder="1"/>
    </xf>
    <xf numFmtId="0" fontId="0" fillId="4" borderId="5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42" xfId="0" applyFont="1" applyFill="1" applyBorder="1" applyAlignment="1">
      <alignment horizontal="center" vertical="center" readingOrder="1"/>
    </xf>
    <xf numFmtId="0" fontId="0" fillId="3" borderId="41" xfId="0" applyFill="1" applyBorder="1" applyAlignment="1">
      <alignment horizontal="center"/>
    </xf>
    <xf numFmtId="0" fontId="2" fillId="0" borderId="54" xfId="0" applyFont="1" applyBorder="1"/>
    <xf numFmtId="0" fontId="0" fillId="6" borderId="38" xfId="0" applyFill="1" applyBorder="1" applyAlignment="1">
      <alignment horizontal="center" vertical="center" readingOrder="1"/>
    </xf>
    <xf numFmtId="0" fontId="0" fillId="6" borderId="14" xfId="0" applyFill="1" applyBorder="1" applyAlignment="1">
      <alignment horizontal="center" vertical="center" readingOrder="1"/>
    </xf>
    <xf numFmtId="0" fontId="2" fillId="2" borderId="14" xfId="0" applyFont="1" applyFill="1" applyBorder="1"/>
    <xf numFmtId="0" fontId="0" fillId="6" borderId="41" xfId="0" applyFont="1" applyFill="1" applyBorder="1" applyAlignment="1">
      <alignment horizontal="center" vertical="center" readingOrder="1"/>
    </xf>
    <xf numFmtId="0" fontId="5" fillId="0" borderId="24" xfId="0" applyFont="1" applyBorder="1"/>
    <xf numFmtId="0" fontId="5" fillId="2" borderId="21" xfId="0" applyFont="1" applyFill="1" applyBorder="1"/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topLeftCell="B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1"/>
      <c r="H1" s="1"/>
      <c r="I1" s="66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79</v>
      </c>
      <c r="D2" s="18"/>
      <c r="E2" s="53" t="s">
        <v>48</v>
      </c>
      <c r="F2" s="55" t="s">
        <v>84</v>
      </c>
      <c r="G2" s="54" t="s">
        <v>85</v>
      </c>
      <c r="H2" s="54" t="s">
        <v>87</v>
      </c>
      <c r="I2" s="54" t="s">
        <v>86</v>
      </c>
      <c r="J2" s="54" t="s">
        <v>180</v>
      </c>
      <c r="K2" s="55" t="s">
        <v>179</v>
      </c>
      <c r="L2" s="55" t="s">
        <v>53</v>
      </c>
      <c r="M2" s="55" t="s">
        <v>88</v>
      </c>
      <c r="N2" s="55" t="s">
        <v>89</v>
      </c>
      <c r="O2" s="55" t="s">
        <v>41</v>
      </c>
      <c r="P2" s="55" t="s">
        <v>52</v>
      </c>
      <c r="Q2" s="55" t="s">
        <v>51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>
        <v>97</v>
      </c>
      <c r="I3" s="47">
        <v>120</v>
      </c>
      <c r="J3" s="47"/>
      <c r="K3" s="6"/>
      <c r="L3" s="6">
        <v>26</v>
      </c>
      <c r="M3" s="6">
        <v>25</v>
      </c>
      <c r="N3" s="6"/>
      <c r="O3" s="6"/>
      <c r="P3" s="6"/>
      <c r="Q3" s="6"/>
      <c r="R3" s="24">
        <f t="shared" ref="R3:R20" si="0">SUM(E3:Q3)</f>
        <v>596</v>
      </c>
      <c r="S3" s="1"/>
      <c r="T3" s="1"/>
    </row>
    <row r="4" spans="1:20" x14ac:dyDescent="0.25">
      <c r="A4" s="1"/>
      <c r="B4" s="22">
        <v>3</v>
      </c>
      <c r="C4" s="30" t="s">
        <v>29</v>
      </c>
      <c r="D4" s="31" t="s">
        <v>16</v>
      </c>
      <c r="E4" s="48">
        <v>44</v>
      </c>
      <c r="F4" s="36"/>
      <c r="G4" s="48">
        <v>82</v>
      </c>
      <c r="H4" s="48">
        <v>79</v>
      </c>
      <c r="I4" s="48">
        <v>80</v>
      </c>
      <c r="J4" s="48"/>
      <c r="K4" s="36">
        <v>16</v>
      </c>
      <c r="L4" s="36">
        <v>94</v>
      </c>
      <c r="M4" s="36">
        <v>76</v>
      </c>
      <c r="N4" s="36"/>
      <c r="O4" s="36"/>
      <c r="P4" s="36"/>
      <c r="Q4" s="36"/>
      <c r="R4" s="25">
        <f t="shared" si="0"/>
        <v>471</v>
      </c>
      <c r="S4" s="1"/>
      <c r="T4" s="1"/>
    </row>
    <row r="5" spans="1:20" x14ac:dyDescent="0.25">
      <c r="A5" s="1"/>
      <c r="B5" s="22">
        <v>2</v>
      </c>
      <c r="C5" s="30" t="s">
        <v>25</v>
      </c>
      <c r="D5" s="31" t="s">
        <v>5</v>
      </c>
      <c r="E5" s="48">
        <v>35</v>
      </c>
      <c r="F5" s="36">
        <v>22</v>
      </c>
      <c r="G5" s="48">
        <v>122</v>
      </c>
      <c r="H5" s="48">
        <v>127</v>
      </c>
      <c r="I5" s="48">
        <v>98</v>
      </c>
      <c r="J5" s="48"/>
      <c r="K5" s="36"/>
      <c r="L5" s="36">
        <v>20</v>
      </c>
      <c r="M5" s="36">
        <v>14</v>
      </c>
      <c r="N5" s="36"/>
      <c r="O5" s="36"/>
      <c r="P5" s="36"/>
      <c r="Q5" s="36"/>
      <c r="R5" s="25">
        <f t="shared" si="0"/>
        <v>438</v>
      </c>
      <c r="S5" s="1"/>
      <c r="T5" s="1"/>
    </row>
    <row r="6" spans="1:20" x14ac:dyDescent="0.25">
      <c r="A6" s="1"/>
      <c r="B6" s="22">
        <v>5</v>
      </c>
      <c r="C6" s="30" t="s">
        <v>24</v>
      </c>
      <c r="D6" s="31" t="s">
        <v>6</v>
      </c>
      <c r="E6" s="48">
        <v>36</v>
      </c>
      <c r="F6" s="36">
        <v>64</v>
      </c>
      <c r="G6" s="48">
        <v>54</v>
      </c>
      <c r="H6" s="48">
        <v>47</v>
      </c>
      <c r="I6" s="48">
        <v>19</v>
      </c>
      <c r="J6" s="48"/>
      <c r="K6" s="36">
        <v>50</v>
      </c>
      <c r="L6" s="36">
        <v>50</v>
      </c>
      <c r="M6" s="36">
        <v>73</v>
      </c>
      <c r="N6" s="36"/>
      <c r="O6" s="36"/>
      <c r="P6" s="36"/>
      <c r="Q6" s="36"/>
      <c r="R6" s="25">
        <f t="shared" si="0"/>
        <v>393</v>
      </c>
      <c r="S6" s="1"/>
      <c r="T6" s="1"/>
    </row>
    <row r="7" spans="1:20" x14ac:dyDescent="0.25">
      <c r="A7" s="1"/>
      <c r="B7" s="22">
        <v>4</v>
      </c>
      <c r="C7" s="30" t="s">
        <v>26</v>
      </c>
      <c r="D7" s="31" t="s">
        <v>14</v>
      </c>
      <c r="E7" s="48">
        <v>53</v>
      </c>
      <c r="F7" s="36">
        <v>40</v>
      </c>
      <c r="G7" s="48">
        <v>53</v>
      </c>
      <c r="H7" s="48">
        <v>48</v>
      </c>
      <c r="I7" s="48">
        <v>73</v>
      </c>
      <c r="J7" s="48">
        <v>20</v>
      </c>
      <c r="K7" s="28"/>
      <c r="L7" s="36">
        <v>40</v>
      </c>
      <c r="M7" s="36">
        <v>39</v>
      </c>
      <c r="N7" s="36"/>
      <c r="O7" s="36"/>
      <c r="P7" s="36"/>
      <c r="Q7" s="36"/>
      <c r="R7" s="25">
        <f t="shared" si="0"/>
        <v>366</v>
      </c>
      <c r="S7" s="1"/>
      <c r="T7" s="1"/>
    </row>
    <row r="8" spans="1:20" x14ac:dyDescent="0.25">
      <c r="A8" s="1"/>
      <c r="B8" s="22">
        <v>6</v>
      </c>
      <c r="C8" s="30" t="s">
        <v>35</v>
      </c>
      <c r="D8" s="31" t="s">
        <v>20</v>
      </c>
      <c r="E8" s="48">
        <v>15</v>
      </c>
      <c r="F8" s="36"/>
      <c r="G8" s="48">
        <v>10</v>
      </c>
      <c r="H8" s="48">
        <v>32</v>
      </c>
      <c r="I8" s="48">
        <v>15</v>
      </c>
      <c r="J8" s="48"/>
      <c r="K8" s="36"/>
      <c r="L8" s="36">
        <v>43</v>
      </c>
      <c r="M8" s="36">
        <v>31</v>
      </c>
      <c r="N8" s="36"/>
      <c r="O8" s="36"/>
      <c r="P8" s="36"/>
      <c r="Q8" s="36"/>
      <c r="R8" s="25">
        <f t="shared" si="0"/>
        <v>146</v>
      </c>
      <c r="S8" s="1"/>
      <c r="T8" s="1"/>
    </row>
    <row r="9" spans="1:20" x14ac:dyDescent="0.25">
      <c r="A9" s="1"/>
      <c r="B9" s="22">
        <v>7</v>
      </c>
      <c r="C9" s="30" t="s">
        <v>23</v>
      </c>
      <c r="D9" s="31" t="s">
        <v>3</v>
      </c>
      <c r="E9" s="48">
        <v>43</v>
      </c>
      <c r="F9" s="36">
        <v>16</v>
      </c>
      <c r="G9" s="48">
        <v>18</v>
      </c>
      <c r="H9" s="48">
        <v>9</v>
      </c>
      <c r="I9" s="48">
        <v>20</v>
      </c>
      <c r="J9" s="48"/>
      <c r="K9" s="36"/>
      <c r="L9" s="36">
        <v>6</v>
      </c>
      <c r="M9" s="36">
        <v>18</v>
      </c>
      <c r="N9" s="36"/>
      <c r="O9" s="36"/>
      <c r="P9" s="36"/>
      <c r="Q9" s="36"/>
      <c r="R9" s="25">
        <f t="shared" si="0"/>
        <v>130</v>
      </c>
      <c r="S9" s="1"/>
      <c r="T9" s="1"/>
    </row>
    <row r="10" spans="1:20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>
        <v>16</v>
      </c>
      <c r="G10" s="48"/>
      <c r="H10" s="48">
        <v>16</v>
      </c>
      <c r="I10" s="48">
        <v>7</v>
      </c>
      <c r="J10" s="48"/>
      <c r="K10" s="36"/>
      <c r="L10" s="36">
        <v>16</v>
      </c>
      <c r="M10" s="36"/>
      <c r="N10" s="36"/>
      <c r="O10" s="36"/>
      <c r="P10" s="36"/>
      <c r="Q10" s="36"/>
      <c r="R10" s="25">
        <f t="shared" si="0"/>
        <v>85</v>
      </c>
      <c r="S10" s="1"/>
      <c r="T10" s="1"/>
    </row>
    <row r="11" spans="1:20" x14ac:dyDescent="0.25">
      <c r="A11" s="1"/>
      <c r="B11" s="22">
        <v>9</v>
      </c>
      <c r="C11" s="30" t="s">
        <v>56</v>
      </c>
      <c r="D11" s="31" t="s">
        <v>73</v>
      </c>
      <c r="E11" s="48">
        <v>41</v>
      </c>
      <c r="F11" s="36"/>
      <c r="G11" s="48"/>
      <c r="H11" s="48"/>
      <c r="I11" s="48"/>
      <c r="J11" s="48"/>
      <c r="K11" s="36"/>
      <c r="L11" s="36"/>
      <c r="M11" s="36"/>
      <c r="N11" s="36"/>
      <c r="O11" s="36"/>
      <c r="P11" s="36"/>
      <c r="Q11" s="36"/>
      <c r="R11" s="25">
        <f t="shared" si="0"/>
        <v>41</v>
      </c>
      <c r="S11" s="1"/>
      <c r="T11" s="1"/>
    </row>
    <row r="12" spans="1:20" x14ac:dyDescent="0.25">
      <c r="A12" s="1"/>
      <c r="B12" s="22">
        <v>12</v>
      </c>
      <c r="C12" s="30" t="s">
        <v>54</v>
      </c>
      <c r="D12" s="31" t="s">
        <v>76</v>
      </c>
      <c r="E12" s="48"/>
      <c r="F12" s="36"/>
      <c r="G12" s="48"/>
      <c r="H12" s="48"/>
      <c r="I12" s="48"/>
      <c r="J12" s="48"/>
      <c r="K12" s="36">
        <v>16</v>
      </c>
      <c r="L12" s="36"/>
      <c r="M12" s="36">
        <v>16</v>
      </c>
      <c r="N12" s="36"/>
      <c r="O12" s="36"/>
      <c r="P12" s="36"/>
      <c r="Q12" s="36"/>
      <c r="R12" s="25">
        <f t="shared" si="0"/>
        <v>32</v>
      </c>
      <c r="S12" s="1"/>
      <c r="T12" s="1"/>
    </row>
    <row r="13" spans="1:20" x14ac:dyDescent="0.25">
      <c r="A13" s="1"/>
      <c r="B13" s="22">
        <v>10</v>
      </c>
      <c r="C13" s="30" t="s">
        <v>30</v>
      </c>
      <c r="D13" s="31" t="s">
        <v>12</v>
      </c>
      <c r="E13" s="48">
        <v>4</v>
      </c>
      <c r="F13" s="36"/>
      <c r="G13" s="48">
        <v>9</v>
      </c>
      <c r="H13" s="48">
        <v>13</v>
      </c>
      <c r="I13" s="48"/>
      <c r="J13" s="48"/>
      <c r="K13" s="36"/>
      <c r="L13" s="36"/>
      <c r="M13" s="36">
        <v>2</v>
      </c>
      <c r="N13" s="36"/>
      <c r="O13" s="36"/>
      <c r="P13" s="36"/>
      <c r="Q13" s="36"/>
      <c r="R13" s="25">
        <f t="shared" si="0"/>
        <v>28</v>
      </c>
      <c r="S13" s="1"/>
      <c r="T13" s="1"/>
    </row>
    <row r="14" spans="1:20" x14ac:dyDescent="0.25">
      <c r="A14" s="1"/>
      <c r="B14" s="22">
        <v>11</v>
      </c>
      <c r="C14" s="30" t="s">
        <v>27</v>
      </c>
      <c r="D14" s="31" t="s">
        <v>7</v>
      </c>
      <c r="E14" s="48">
        <v>7</v>
      </c>
      <c r="F14" s="36"/>
      <c r="G14" s="48">
        <v>2</v>
      </c>
      <c r="H14" s="48"/>
      <c r="I14" s="48">
        <v>16</v>
      </c>
      <c r="J14" s="48"/>
      <c r="K14" s="36"/>
      <c r="L14" s="36"/>
      <c r="M14" s="36"/>
      <c r="N14" s="36"/>
      <c r="O14" s="36"/>
      <c r="P14" s="36"/>
      <c r="Q14" s="36"/>
      <c r="R14" s="25">
        <f t="shared" si="0"/>
        <v>25</v>
      </c>
      <c r="S14" s="1"/>
      <c r="T14" s="1"/>
    </row>
    <row r="15" spans="1:20" x14ac:dyDescent="0.25">
      <c r="A15" s="1"/>
      <c r="B15" s="22">
        <v>13</v>
      </c>
      <c r="C15" s="30" t="s">
        <v>28</v>
      </c>
      <c r="D15" s="31" t="s">
        <v>17</v>
      </c>
      <c r="E15" s="48"/>
      <c r="F15" s="36"/>
      <c r="G15" s="48"/>
      <c r="H15" s="48">
        <v>1</v>
      </c>
      <c r="I15" s="48">
        <v>2</v>
      </c>
      <c r="J15" s="48"/>
      <c r="K15" s="36"/>
      <c r="L15" s="36"/>
      <c r="M15" s="36">
        <v>13</v>
      </c>
      <c r="N15" s="36"/>
      <c r="O15" s="36"/>
      <c r="P15" s="36"/>
      <c r="Q15" s="36"/>
      <c r="R15" s="25">
        <f t="shared" si="0"/>
        <v>16</v>
      </c>
      <c r="S15" s="1"/>
      <c r="T15" s="1"/>
    </row>
    <row r="16" spans="1:20" x14ac:dyDescent="0.25">
      <c r="A16" s="1"/>
      <c r="B16" s="22"/>
      <c r="C16" s="30" t="s">
        <v>55</v>
      </c>
      <c r="D16" s="31" t="s">
        <v>71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36"/>
      <c r="R16" s="25">
        <f t="shared" si="0"/>
        <v>0</v>
      </c>
      <c r="S16" s="1"/>
      <c r="T16" s="1"/>
    </row>
    <row r="17" spans="1:20" x14ac:dyDescent="0.25">
      <c r="A17" s="1"/>
      <c r="B17" s="22"/>
      <c r="C17" s="30" t="s">
        <v>33</v>
      </c>
      <c r="D17" s="31" t="s">
        <v>19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12"/>
      <c r="R20" s="26">
        <f t="shared" si="0"/>
        <v>0</v>
      </c>
    </row>
    <row r="21" spans="1:20" ht="15.75" thickTop="1" x14ac:dyDescent="0.25">
      <c r="B21" s="58"/>
      <c r="C21" s="61" t="s">
        <v>78</v>
      </c>
      <c r="D21" s="58"/>
      <c r="E21" s="58"/>
      <c r="F21" s="58"/>
      <c r="G21" s="58"/>
      <c r="H21" s="58"/>
      <c r="I21" s="59"/>
      <c r="J21" s="59"/>
      <c r="K21" s="58"/>
      <c r="L21" s="58"/>
      <c r="M21" s="58">
        <f>SUM(M3:M20)</f>
        <v>307</v>
      </c>
      <c r="N21" s="59"/>
      <c r="O21" s="58"/>
      <c r="P21" s="58"/>
      <c r="Q21" s="58"/>
      <c r="R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80</v>
      </c>
      <c r="E2" s="20"/>
      <c r="F2" s="106" t="s">
        <v>48</v>
      </c>
      <c r="G2" s="107" t="s">
        <v>127</v>
      </c>
      <c r="H2" s="108" t="s">
        <v>85</v>
      </c>
      <c r="I2" s="108" t="s">
        <v>87</v>
      </c>
      <c r="J2" s="108" t="s">
        <v>86</v>
      </c>
      <c r="K2" s="108" t="s">
        <v>180</v>
      </c>
      <c r="L2" s="109" t="s">
        <v>181</v>
      </c>
      <c r="M2" s="107" t="s">
        <v>53</v>
      </c>
      <c r="N2" s="107" t="s">
        <v>88</v>
      </c>
      <c r="O2" s="107" t="s">
        <v>89</v>
      </c>
      <c r="P2" s="107" t="s">
        <v>41</v>
      </c>
      <c r="Q2" s="107" t="s">
        <v>52</v>
      </c>
      <c r="R2" s="107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6">
        <v>1</v>
      </c>
      <c r="C3" s="97">
        <v>55606501</v>
      </c>
      <c r="D3" s="98" t="s">
        <v>70</v>
      </c>
      <c r="E3" s="125" t="s">
        <v>4</v>
      </c>
      <c r="F3" s="110">
        <v>10</v>
      </c>
      <c r="G3" s="111">
        <v>32</v>
      </c>
      <c r="H3" s="110"/>
      <c r="I3" s="110"/>
      <c r="J3" s="110">
        <v>16</v>
      </c>
      <c r="K3" s="110"/>
      <c r="L3" s="112"/>
      <c r="M3" s="111"/>
      <c r="N3" s="111">
        <v>6</v>
      </c>
      <c r="O3" s="111"/>
      <c r="P3" s="111"/>
      <c r="Q3" s="111"/>
      <c r="R3" s="111"/>
      <c r="S3" s="121">
        <f t="shared" ref="S3:S16" si="0">SUM(F3:R3)</f>
        <v>64</v>
      </c>
      <c r="T3" s="110">
        <f t="shared" ref="T3:T16" si="1">F3+SUM(H3:K3)</f>
        <v>26</v>
      </c>
      <c r="U3" s="113">
        <f t="shared" ref="U3:U16" si="2">G3+SUM(L3:R3)</f>
        <v>38</v>
      </c>
      <c r="V3" s="1"/>
      <c r="W3" s="1"/>
      <c r="X3" s="1"/>
      <c r="Y3" s="1"/>
    </row>
    <row r="4" spans="1:25" x14ac:dyDescent="0.25">
      <c r="A4" s="1"/>
      <c r="B4" s="100">
        <v>2</v>
      </c>
      <c r="C4" s="73">
        <v>930513</v>
      </c>
      <c r="D4" s="130" t="s">
        <v>57</v>
      </c>
      <c r="E4" s="33" t="s">
        <v>16</v>
      </c>
      <c r="F4" s="48">
        <v>12</v>
      </c>
      <c r="G4" s="36"/>
      <c r="H4" s="48">
        <v>10</v>
      </c>
      <c r="I4" s="48">
        <v>20</v>
      </c>
      <c r="J4" s="48">
        <v>7</v>
      </c>
      <c r="K4" s="48"/>
      <c r="L4" s="80"/>
      <c r="M4" s="36">
        <v>12</v>
      </c>
      <c r="N4" s="36"/>
      <c r="O4" s="36"/>
      <c r="P4" s="36"/>
      <c r="Q4" s="36"/>
      <c r="R4" s="36"/>
      <c r="S4" s="51">
        <f t="shared" si="0"/>
        <v>61</v>
      </c>
      <c r="T4" s="48">
        <f t="shared" si="1"/>
        <v>49</v>
      </c>
      <c r="U4" s="114">
        <f t="shared" si="2"/>
        <v>12</v>
      </c>
      <c r="V4" s="1"/>
      <c r="W4" s="1"/>
      <c r="X4" s="1"/>
      <c r="Y4" s="1"/>
    </row>
    <row r="5" spans="1:25" x14ac:dyDescent="0.25">
      <c r="A5" s="1"/>
      <c r="B5" s="102">
        <v>3</v>
      </c>
      <c r="C5" s="73">
        <v>987430</v>
      </c>
      <c r="D5" s="38" t="s">
        <v>94</v>
      </c>
      <c r="E5" s="35" t="s">
        <v>3</v>
      </c>
      <c r="F5" s="48">
        <v>20</v>
      </c>
      <c r="G5" s="36">
        <v>16</v>
      </c>
      <c r="H5" s="48"/>
      <c r="I5" s="48"/>
      <c r="J5" s="48">
        <v>20</v>
      </c>
      <c r="K5" s="48"/>
      <c r="L5" s="80"/>
      <c r="M5" s="36"/>
      <c r="N5" s="36"/>
      <c r="O5" s="36"/>
      <c r="P5" s="36"/>
      <c r="Q5" s="36"/>
      <c r="R5" s="36"/>
      <c r="S5" s="51">
        <f t="shared" si="0"/>
        <v>56</v>
      </c>
      <c r="T5" s="48">
        <f t="shared" si="1"/>
        <v>40</v>
      </c>
      <c r="U5" s="114">
        <f t="shared" si="2"/>
        <v>16</v>
      </c>
      <c r="V5" s="1"/>
      <c r="W5" s="1"/>
      <c r="X5" s="1"/>
      <c r="Y5" s="1"/>
    </row>
    <row r="6" spans="1:25" x14ac:dyDescent="0.25">
      <c r="A6" s="1"/>
      <c r="B6" s="100">
        <v>4</v>
      </c>
      <c r="C6" s="73">
        <v>930513</v>
      </c>
      <c r="D6" s="38" t="s">
        <v>39</v>
      </c>
      <c r="E6" s="35" t="s">
        <v>6</v>
      </c>
      <c r="F6" s="48">
        <v>8</v>
      </c>
      <c r="G6" s="36"/>
      <c r="H6" s="48">
        <v>12</v>
      </c>
      <c r="I6" s="48"/>
      <c r="J6" s="48"/>
      <c r="K6" s="48"/>
      <c r="L6" s="80"/>
      <c r="M6" s="36">
        <v>10</v>
      </c>
      <c r="N6" s="36">
        <v>16</v>
      </c>
      <c r="O6" s="36"/>
      <c r="P6" s="36"/>
      <c r="Q6" s="36"/>
      <c r="R6" s="36"/>
      <c r="S6" s="51">
        <f t="shared" si="0"/>
        <v>46</v>
      </c>
      <c r="T6" s="48">
        <f t="shared" si="1"/>
        <v>20</v>
      </c>
      <c r="U6" s="114">
        <f t="shared" si="2"/>
        <v>26</v>
      </c>
      <c r="V6" s="1"/>
      <c r="W6" s="1"/>
      <c r="X6" s="1"/>
      <c r="Y6" s="1"/>
    </row>
    <row r="7" spans="1:25" x14ac:dyDescent="0.25">
      <c r="A7" s="1"/>
      <c r="B7" s="100">
        <v>4</v>
      </c>
      <c r="C7" s="73">
        <v>984328</v>
      </c>
      <c r="D7" s="38" t="s">
        <v>96</v>
      </c>
      <c r="E7" s="35" t="s">
        <v>16</v>
      </c>
      <c r="F7" s="48">
        <v>10</v>
      </c>
      <c r="G7" s="36"/>
      <c r="H7" s="48">
        <v>14</v>
      </c>
      <c r="I7" s="48"/>
      <c r="J7" s="48"/>
      <c r="K7" s="48"/>
      <c r="L7" s="80"/>
      <c r="M7" s="36">
        <v>10</v>
      </c>
      <c r="N7" s="36">
        <v>12</v>
      </c>
      <c r="O7" s="36"/>
      <c r="P7" s="36"/>
      <c r="Q7" s="36"/>
      <c r="R7" s="36"/>
      <c r="S7" s="51">
        <f t="shared" si="0"/>
        <v>46</v>
      </c>
      <c r="T7" s="48">
        <f t="shared" si="1"/>
        <v>24</v>
      </c>
      <c r="U7" s="114">
        <f t="shared" si="2"/>
        <v>22</v>
      </c>
      <c r="V7" s="1"/>
      <c r="W7" s="1"/>
      <c r="X7" s="1"/>
      <c r="Y7" s="1"/>
    </row>
    <row r="8" spans="1:25" x14ac:dyDescent="0.25">
      <c r="A8" s="1"/>
      <c r="B8" s="100">
        <v>6</v>
      </c>
      <c r="C8" s="84">
        <v>55543587</v>
      </c>
      <c r="D8" s="38" t="s">
        <v>134</v>
      </c>
      <c r="E8" s="35" t="s">
        <v>6</v>
      </c>
      <c r="F8" s="48"/>
      <c r="G8" s="36">
        <v>12</v>
      </c>
      <c r="H8" s="48">
        <v>16</v>
      </c>
      <c r="I8" s="48">
        <v>2</v>
      </c>
      <c r="J8" s="48"/>
      <c r="K8" s="48"/>
      <c r="L8" s="80"/>
      <c r="M8" s="36"/>
      <c r="N8" s="36">
        <v>5</v>
      </c>
      <c r="O8" s="36"/>
      <c r="P8" s="36"/>
      <c r="Q8" s="36"/>
      <c r="R8" s="36"/>
      <c r="S8" s="51">
        <f t="shared" si="0"/>
        <v>35</v>
      </c>
      <c r="T8" s="48">
        <f t="shared" si="1"/>
        <v>18</v>
      </c>
      <c r="U8" s="114">
        <f t="shared" si="2"/>
        <v>17</v>
      </c>
      <c r="V8" s="1"/>
      <c r="W8" s="1"/>
      <c r="X8" s="1"/>
      <c r="Y8" s="1"/>
    </row>
    <row r="9" spans="1:25" x14ac:dyDescent="0.25">
      <c r="A9" s="1"/>
      <c r="B9" s="102">
        <v>7</v>
      </c>
      <c r="C9" s="73">
        <v>985070</v>
      </c>
      <c r="D9" s="10" t="s">
        <v>125</v>
      </c>
      <c r="E9" s="35" t="s">
        <v>9</v>
      </c>
      <c r="F9" s="48">
        <v>16</v>
      </c>
      <c r="G9" s="36"/>
      <c r="H9" s="48"/>
      <c r="I9" s="48"/>
      <c r="J9" s="48"/>
      <c r="K9" s="48"/>
      <c r="L9" s="80"/>
      <c r="M9" s="36">
        <v>16</v>
      </c>
      <c r="N9" s="36"/>
      <c r="O9" s="36"/>
      <c r="P9" s="36"/>
      <c r="Q9" s="36"/>
      <c r="R9" s="36"/>
      <c r="S9" s="51">
        <f t="shared" si="0"/>
        <v>32</v>
      </c>
      <c r="T9" s="48">
        <f t="shared" si="1"/>
        <v>16</v>
      </c>
      <c r="U9" s="114">
        <f t="shared" si="2"/>
        <v>16</v>
      </c>
      <c r="V9" s="1"/>
      <c r="W9" s="1"/>
      <c r="X9" s="1"/>
      <c r="Y9" s="1"/>
    </row>
    <row r="10" spans="1:25" x14ac:dyDescent="0.25">
      <c r="A10" s="1"/>
      <c r="B10" s="100">
        <v>8</v>
      </c>
      <c r="C10" s="84">
        <v>971214</v>
      </c>
      <c r="D10" s="38" t="s">
        <v>135</v>
      </c>
      <c r="E10" s="35" t="s">
        <v>5</v>
      </c>
      <c r="F10" s="48"/>
      <c r="G10" s="36"/>
      <c r="H10" s="48">
        <v>20</v>
      </c>
      <c r="I10" s="48">
        <v>2</v>
      </c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22</v>
      </c>
      <c r="T10" s="48">
        <f t="shared" si="1"/>
        <v>22</v>
      </c>
      <c r="U10" s="114">
        <f t="shared" si="2"/>
        <v>0</v>
      </c>
      <c r="V10" s="1"/>
      <c r="W10" s="1"/>
      <c r="X10" s="1"/>
      <c r="Y10" s="1"/>
    </row>
    <row r="11" spans="1:25" x14ac:dyDescent="0.25">
      <c r="A11" s="1"/>
      <c r="B11" s="102">
        <v>9</v>
      </c>
      <c r="C11" s="73">
        <v>55654275</v>
      </c>
      <c r="D11" s="38" t="s">
        <v>184</v>
      </c>
      <c r="E11" s="35" t="s">
        <v>6</v>
      </c>
      <c r="F11" s="48"/>
      <c r="G11" s="36"/>
      <c r="H11" s="48"/>
      <c r="I11" s="48"/>
      <c r="J11" s="48"/>
      <c r="K11" s="48"/>
      <c r="L11" s="80"/>
      <c r="M11" s="36">
        <v>8</v>
      </c>
      <c r="N11" s="36">
        <v>10</v>
      </c>
      <c r="O11" s="36"/>
      <c r="P11" s="36"/>
      <c r="Q11" s="36"/>
      <c r="R11" s="36"/>
      <c r="S11" s="51">
        <f t="shared" si="0"/>
        <v>18</v>
      </c>
      <c r="T11" s="48">
        <f t="shared" si="1"/>
        <v>0</v>
      </c>
      <c r="U11" s="114">
        <f t="shared" si="2"/>
        <v>18</v>
      </c>
      <c r="V11" s="1"/>
      <c r="W11" s="1"/>
      <c r="X11" s="1"/>
      <c r="Y11" s="1"/>
    </row>
    <row r="12" spans="1:25" x14ac:dyDescent="0.25">
      <c r="A12" s="1"/>
      <c r="B12" s="100">
        <v>10</v>
      </c>
      <c r="C12" s="84">
        <v>55710629</v>
      </c>
      <c r="D12" s="38" t="s">
        <v>129</v>
      </c>
      <c r="E12" s="35" t="s">
        <v>9</v>
      </c>
      <c r="F12" s="48"/>
      <c r="G12" s="36">
        <v>16</v>
      </c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16</v>
      </c>
      <c r="T12" s="48">
        <f t="shared" si="1"/>
        <v>0</v>
      </c>
      <c r="U12" s="114">
        <f t="shared" si="2"/>
        <v>16</v>
      </c>
      <c r="V12" s="1"/>
      <c r="W12" s="1"/>
      <c r="X12" s="1"/>
      <c r="Y12" s="1"/>
    </row>
    <row r="13" spans="1:25" x14ac:dyDescent="0.25">
      <c r="A13" s="1"/>
      <c r="B13" s="102">
        <v>11</v>
      </c>
      <c r="C13" s="73">
        <v>55600508</v>
      </c>
      <c r="D13" s="38" t="s">
        <v>185</v>
      </c>
      <c r="E13" s="35" t="s">
        <v>3</v>
      </c>
      <c r="F13" s="48"/>
      <c r="G13" s="36"/>
      <c r="H13" s="48"/>
      <c r="I13" s="48"/>
      <c r="J13" s="48"/>
      <c r="K13" s="48"/>
      <c r="L13" s="80"/>
      <c r="M13" s="36">
        <v>6</v>
      </c>
      <c r="N13" s="36">
        <v>8</v>
      </c>
      <c r="O13" s="36"/>
      <c r="P13" s="36"/>
      <c r="Q13" s="36"/>
      <c r="R13" s="36"/>
      <c r="S13" s="51">
        <f t="shared" si="0"/>
        <v>14</v>
      </c>
      <c r="T13" s="48">
        <f t="shared" si="1"/>
        <v>0</v>
      </c>
      <c r="U13" s="114">
        <f t="shared" si="2"/>
        <v>14</v>
      </c>
      <c r="V13" s="1"/>
      <c r="W13" s="1"/>
      <c r="X13" s="1"/>
      <c r="Y13" s="1"/>
    </row>
    <row r="14" spans="1:25" x14ac:dyDescent="0.25">
      <c r="A14" s="1"/>
      <c r="B14" s="100">
        <v>12</v>
      </c>
      <c r="C14" s="84">
        <v>55551716</v>
      </c>
      <c r="D14" s="45" t="s">
        <v>177</v>
      </c>
      <c r="E14" s="46" t="s">
        <v>4</v>
      </c>
      <c r="F14" s="69"/>
      <c r="G14" s="70"/>
      <c r="H14" s="71"/>
      <c r="I14" s="71"/>
      <c r="J14" s="71">
        <v>12</v>
      </c>
      <c r="K14" s="71"/>
      <c r="L14" s="83"/>
      <c r="M14" s="70"/>
      <c r="N14" s="70"/>
      <c r="O14" s="70"/>
      <c r="P14" s="70"/>
      <c r="Q14" s="70"/>
      <c r="R14" s="70"/>
      <c r="S14" s="51">
        <f t="shared" si="0"/>
        <v>12</v>
      </c>
      <c r="T14" s="48">
        <f t="shared" si="1"/>
        <v>12</v>
      </c>
      <c r="U14" s="114">
        <f t="shared" si="2"/>
        <v>0</v>
      </c>
      <c r="V14" s="1"/>
      <c r="W14" s="1"/>
      <c r="X14" s="1"/>
      <c r="Y14" s="1"/>
    </row>
    <row r="15" spans="1:25" x14ac:dyDescent="0.25">
      <c r="A15" s="1"/>
      <c r="B15" s="102">
        <v>13</v>
      </c>
      <c r="C15" s="84">
        <v>914970</v>
      </c>
      <c r="D15" s="45" t="s">
        <v>173</v>
      </c>
      <c r="E15" s="46" t="s">
        <v>5</v>
      </c>
      <c r="F15" s="69"/>
      <c r="G15" s="70"/>
      <c r="H15" s="71"/>
      <c r="I15" s="71">
        <v>6</v>
      </c>
      <c r="J15" s="71"/>
      <c r="K15" s="71"/>
      <c r="L15" s="83"/>
      <c r="M15" s="70"/>
      <c r="N15" s="70"/>
      <c r="O15" s="70"/>
      <c r="P15" s="70"/>
      <c r="Q15" s="70"/>
      <c r="R15" s="70"/>
      <c r="S15" s="51">
        <f t="shared" si="0"/>
        <v>6</v>
      </c>
      <c r="T15" s="48">
        <f t="shared" si="1"/>
        <v>6</v>
      </c>
      <c r="U15" s="114">
        <f t="shared" si="2"/>
        <v>0</v>
      </c>
      <c r="V15" s="1"/>
      <c r="W15" s="1"/>
      <c r="X15" s="1"/>
      <c r="Y15" s="1"/>
    </row>
    <row r="16" spans="1:25" ht="15.75" thickBot="1" x14ac:dyDescent="0.3">
      <c r="A16" s="1"/>
      <c r="B16" s="122">
        <v>14</v>
      </c>
      <c r="C16" s="129">
        <v>55790325</v>
      </c>
      <c r="D16" s="87" t="s">
        <v>197</v>
      </c>
      <c r="E16" s="88" t="s">
        <v>6</v>
      </c>
      <c r="F16" s="89"/>
      <c r="G16" s="90"/>
      <c r="H16" s="91"/>
      <c r="I16" s="91"/>
      <c r="J16" s="91"/>
      <c r="K16" s="91"/>
      <c r="L16" s="92"/>
      <c r="M16" s="90"/>
      <c r="N16" s="90">
        <v>4</v>
      </c>
      <c r="O16" s="90"/>
      <c r="P16" s="90"/>
      <c r="Q16" s="90"/>
      <c r="R16" s="90"/>
      <c r="S16" s="93">
        <f t="shared" si="0"/>
        <v>4</v>
      </c>
      <c r="T16" s="91">
        <f t="shared" si="1"/>
        <v>0</v>
      </c>
      <c r="U16" s="116">
        <f t="shared" si="2"/>
        <v>4</v>
      </c>
      <c r="V16" s="1"/>
      <c r="W16" s="1"/>
      <c r="X16" s="1"/>
      <c r="Y16" s="1"/>
    </row>
    <row r="17" spans="6:19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6:19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6:19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6:19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6:19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6:19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6:19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6:19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6:19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6:19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6:19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6:19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6:19" x14ac:dyDescent="0.25"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8"/>
    </row>
    <row r="30" spans="6:19" x14ac:dyDescent="0.25">
      <c r="F30" s="42"/>
      <c r="G30" s="42"/>
      <c r="L30" s="42"/>
      <c r="M30" s="42"/>
      <c r="N30" s="42"/>
      <c r="P30" s="42"/>
      <c r="Q30" s="42"/>
      <c r="R30" s="42"/>
    </row>
    <row r="31" spans="6:19" x14ac:dyDescent="0.25">
      <c r="F31" s="42"/>
      <c r="G31" s="42"/>
      <c r="L31" s="42"/>
      <c r="M31" s="42"/>
      <c r="N31" s="42"/>
      <c r="P31" s="42"/>
      <c r="Q31" s="42"/>
      <c r="R31" s="42"/>
    </row>
    <row r="32" spans="6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4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180</v>
      </c>
      <c r="L2" s="82" t="s">
        <v>181</v>
      </c>
      <c r="M2" s="55" t="s">
        <v>53</v>
      </c>
      <c r="N2" s="55" t="s">
        <v>88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918344</v>
      </c>
      <c r="D3" s="4" t="s">
        <v>60</v>
      </c>
      <c r="E3" s="5" t="s">
        <v>4</v>
      </c>
      <c r="F3" s="47">
        <v>6</v>
      </c>
      <c r="G3" s="6">
        <v>32</v>
      </c>
      <c r="H3" s="47">
        <v>2</v>
      </c>
      <c r="I3" s="47">
        <v>20</v>
      </c>
      <c r="J3" s="47">
        <v>20</v>
      </c>
      <c r="K3" s="47"/>
      <c r="L3" s="79"/>
      <c r="M3" s="6"/>
      <c r="N3" s="6">
        <v>4</v>
      </c>
      <c r="O3" s="6"/>
      <c r="P3" s="6"/>
      <c r="Q3" s="6"/>
      <c r="R3" s="6"/>
      <c r="S3" s="50">
        <f t="shared" ref="S3:S31" si="0">SUM(F3:R3)</f>
        <v>84</v>
      </c>
      <c r="T3" s="47">
        <f t="shared" ref="T3:T31" si="1">F3+SUM(H3:K3)</f>
        <v>48</v>
      </c>
      <c r="U3" s="7">
        <f t="shared" ref="U3:U31" si="2">G3+SUM(L3:R3)</f>
        <v>36</v>
      </c>
      <c r="V3" s="1"/>
      <c r="W3" s="1"/>
      <c r="X3" s="1"/>
      <c r="Y3" s="1"/>
    </row>
    <row r="4" spans="1:25" x14ac:dyDescent="0.25">
      <c r="A4" s="1"/>
      <c r="B4" s="22">
        <v>2</v>
      </c>
      <c r="C4" s="84">
        <v>543808</v>
      </c>
      <c r="D4" s="10" t="s">
        <v>10</v>
      </c>
      <c r="E4" s="9" t="s">
        <v>4</v>
      </c>
      <c r="F4" s="48">
        <v>3</v>
      </c>
      <c r="G4" s="36">
        <v>28</v>
      </c>
      <c r="H4" s="48">
        <v>10</v>
      </c>
      <c r="I4" s="48">
        <v>10</v>
      </c>
      <c r="J4" s="48">
        <v>4</v>
      </c>
      <c r="K4" s="48"/>
      <c r="L4" s="80"/>
      <c r="M4" s="36">
        <v>6</v>
      </c>
      <c r="N4" s="36">
        <v>5</v>
      </c>
      <c r="O4" s="36"/>
      <c r="P4" s="36"/>
      <c r="Q4" s="36"/>
      <c r="R4" s="36"/>
      <c r="S4" s="51">
        <f t="shared" si="0"/>
        <v>66</v>
      </c>
      <c r="T4" s="48">
        <f t="shared" si="1"/>
        <v>27</v>
      </c>
      <c r="U4" s="37">
        <f t="shared" si="2"/>
        <v>39</v>
      </c>
      <c r="V4" s="1"/>
      <c r="W4" s="1"/>
      <c r="X4" s="1"/>
      <c r="Y4" s="1"/>
    </row>
    <row r="5" spans="1:25" x14ac:dyDescent="0.25">
      <c r="A5" s="1"/>
      <c r="B5" s="22">
        <v>3</v>
      </c>
      <c r="C5" s="73">
        <v>55710151</v>
      </c>
      <c r="D5" s="38" t="s">
        <v>136</v>
      </c>
      <c r="E5" s="35" t="s">
        <v>16</v>
      </c>
      <c r="F5" s="48"/>
      <c r="G5" s="36"/>
      <c r="H5" s="48">
        <v>16</v>
      </c>
      <c r="I5" s="48">
        <v>5</v>
      </c>
      <c r="J5" s="48"/>
      <c r="K5" s="48"/>
      <c r="L5" s="80"/>
      <c r="M5" s="36">
        <v>12</v>
      </c>
      <c r="N5" s="36">
        <v>16</v>
      </c>
      <c r="O5" s="36"/>
      <c r="P5" s="36"/>
      <c r="Q5" s="36"/>
      <c r="R5" s="36"/>
      <c r="S5" s="51">
        <f t="shared" si="0"/>
        <v>49</v>
      </c>
      <c r="T5" s="48">
        <f t="shared" si="1"/>
        <v>21</v>
      </c>
      <c r="U5" s="37">
        <f t="shared" si="2"/>
        <v>28</v>
      </c>
      <c r="V5" s="1"/>
      <c r="W5" s="1"/>
      <c r="X5" s="1"/>
      <c r="Y5" s="1"/>
    </row>
    <row r="6" spans="1:25" x14ac:dyDescent="0.25">
      <c r="A6" s="1"/>
      <c r="B6" s="22">
        <v>4</v>
      </c>
      <c r="C6" s="84">
        <v>55498253</v>
      </c>
      <c r="D6" s="38" t="s">
        <v>132</v>
      </c>
      <c r="E6" s="35" t="s">
        <v>6</v>
      </c>
      <c r="F6" s="48"/>
      <c r="G6" s="36">
        <v>12</v>
      </c>
      <c r="H6" s="48">
        <v>8</v>
      </c>
      <c r="I6" s="48">
        <v>16</v>
      </c>
      <c r="J6" s="48"/>
      <c r="K6" s="48"/>
      <c r="L6" s="80"/>
      <c r="M6" s="36"/>
      <c r="N6" s="36">
        <v>3</v>
      </c>
      <c r="O6" s="36"/>
      <c r="P6" s="36"/>
      <c r="Q6" s="36"/>
      <c r="R6" s="36"/>
      <c r="S6" s="51">
        <f t="shared" si="0"/>
        <v>39</v>
      </c>
      <c r="T6" s="48">
        <f t="shared" si="1"/>
        <v>24</v>
      </c>
      <c r="U6" s="37">
        <f t="shared" si="2"/>
        <v>15</v>
      </c>
      <c r="V6" s="1"/>
      <c r="W6" s="1"/>
      <c r="X6" s="1"/>
      <c r="Y6" s="1"/>
    </row>
    <row r="7" spans="1:25" x14ac:dyDescent="0.25">
      <c r="A7" s="1"/>
      <c r="B7" s="22">
        <v>4</v>
      </c>
      <c r="C7" s="73">
        <v>993748</v>
      </c>
      <c r="D7" s="38" t="s">
        <v>103</v>
      </c>
      <c r="E7" s="35" t="s">
        <v>20</v>
      </c>
      <c r="F7" s="48">
        <v>7</v>
      </c>
      <c r="G7" s="36"/>
      <c r="H7" s="48"/>
      <c r="I7" s="48">
        <v>12</v>
      </c>
      <c r="J7" s="48"/>
      <c r="K7" s="48"/>
      <c r="L7" s="80"/>
      <c r="M7" s="36">
        <v>10</v>
      </c>
      <c r="N7" s="36">
        <v>10</v>
      </c>
      <c r="O7" s="36"/>
      <c r="P7" s="36"/>
      <c r="Q7" s="36"/>
      <c r="R7" s="36"/>
      <c r="S7" s="51">
        <f t="shared" si="0"/>
        <v>39</v>
      </c>
      <c r="T7" s="48">
        <f t="shared" si="1"/>
        <v>19</v>
      </c>
      <c r="U7" s="37">
        <f t="shared" si="2"/>
        <v>20</v>
      </c>
      <c r="V7" s="1"/>
      <c r="W7" s="1"/>
      <c r="X7" s="1"/>
      <c r="Y7" s="1"/>
    </row>
    <row r="8" spans="1:25" x14ac:dyDescent="0.25">
      <c r="A8" s="1"/>
      <c r="B8" s="22">
        <v>6</v>
      </c>
      <c r="C8" s="73">
        <v>55793355</v>
      </c>
      <c r="D8" s="38" t="s">
        <v>140</v>
      </c>
      <c r="E8" s="35" t="s">
        <v>6</v>
      </c>
      <c r="F8" s="48"/>
      <c r="G8" s="36"/>
      <c r="H8" s="48">
        <v>2</v>
      </c>
      <c r="I8" s="48"/>
      <c r="J8" s="48"/>
      <c r="K8" s="48"/>
      <c r="L8" s="80">
        <v>16</v>
      </c>
      <c r="M8" s="36">
        <v>10</v>
      </c>
      <c r="N8" s="36">
        <v>8</v>
      </c>
      <c r="O8" s="36"/>
      <c r="P8" s="36"/>
      <c r="Q8" s="36"/>
      <c r="R8" s="36"/>
      <c r="S8" s="51">
        <f t="shared" si="0"/>
        <v>36</v>
      </c>
      <c r="T8" s="48">
        <f t="shared" si="1"/>
        <v>2</v>
      </c>
      <c r="U8" s="37">
        <f t="shared" si="2"/>
        <v>34</v>
      </c>
      <c r="V8" s="1"/>
      <c r="W8" s="1"/>
      <c r="X8" s="1"/>
      <c r="Y8" s="1"/>
    </row>
    <row r="9" spans="1:25" x14ac:dyDescent="0.25">
      <c r="A9" s="1"/>
      <c r="B9" s="22">
        <v>6</v>
      </c>
      <c r="C9" s="84">
        <v>55494316</v>
      </c>
      <c r="D9" s="38" t="s">
        <v>11</v>
      </c>
      <c r="E9" s="35" t="s">
        <v>6</v>
      </c>
      <c r="F9" s="48">
        <v>2</v>
      </c>
      <c r="G9" s="36"/>
      <c r="H9" s="48"/>
      <c r="I9" s="48">
        <v>5</v>
      </c>
      <c r="J9" s="48">
        <v>12</v>
      </c>
      <c r="K9" s="48"/>
      <c r="L9" s="80">
        <v>12</v>
      </c>
      <c r="M9" s="36">
        <v>5</v>
      </c>
      <c r="N9" s="36"/>
      <c r="O9" s="36"/>
      <c r="P9" s="36"/>
      <c r="Q9" s="36"/>
      <c r="R9" s="36"/>
      <c r="S9" s="51">
        <f t="shared" si="0"/>
        <v>36</v>
      </c>
      <c r="T9" s="48">
        <f t="shared" si="1"/>
        <v>19</v>
      </c>
      <c r="U9" s="37">
        <f t="shared" si="2"/>
        <v>17</v>
      </c>
      <c r="V9" s="1"/>
      <c r="W9" s="1"/>
      <c r="X9" s="1"/>
      <c r="Y9" s="1"/>
    </row>
    <row r="10" spans="1:25" x14ac:dyDescent="0.25">
      <c r="A10" s="1"/>
      <c r="B10" s="22">
        <v>8</v>
      </c>
      <c r="C10" s="84">
        <v>987684</v>
      </c>
      <c r="D10" s="38" t="s">
        <v>100</v>
      </c>
      <c r="E10" s="35" t="s">
        <v>4</v>
      </c>
      <c r="F10" s="48">
        <v>5</v>
      </c>
      <c r="G10" s="36"/>
      <c r="H10" s="48">
        <v>3</v>
      </c>
      <c r="I10" s="48">
        <v>10</v>
      </c>
      <c r="J10" s="48">
        <v>10</v>
      </c>
      <c r="K10" s="48"/>
      <c r="L10" s="80"/>
      <c r="M10" s="36"/>
      <c r="N10" s="36"/>
      <c r="O10" s="36"/>
      <c r="P10" s="36"/>
      <c r="Q10" s="36"/>
      <c r="R10" s="36"/>
      <c r="S10" s="51">
        <f t="shared" si="0"/>
        <v>28</v>
      </c>
      <c r="T10" s="48">
        <f t="shared" si="1"/>
        <v>28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22">
        <v>9</v>
      </c>
      <c r="C11" s="77">
        <v>55713450</v>
      </c>
      <c r="D11" s="38" t="s">
        <v>99</v>
      </c>
      <c r="E11" s="35" t="s">
        <v>7</v>
      </c>
      <c r="F11" s="48">
        <v>7</v>
      </c>
      <c r="G11" s="36"/>
      <c r="H11" s="48">
        <v>2</v>
      </c>
      <c r="I11" s="48">
        <v>2</v>
      </c>
      <c r="J11" s="48">
        <v>16</v>
      </c>
      <c r="K11" s="48"/>
      <c r="L11" s="80"/>
      <c r="M11" s="36"/>
      <c r="N11" s="36"/>
      <c r="O11" s="36"/>
      <c r="P11" s="36"/>
      <c r="Q11" s="36"/>
      <c r="R11" s="36"/>
      <c r="S11" s="51">
        <f t="shared" si="0"/>
        <v>27</v>
      </c>
      <c r="T11" s="48">
        <f t="shared" si="1"/>
        <v>27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22">
        <v>10</v>
      </c>
      <c r="C12" s="74">
        <v>55653983</v>
      </c>
      <c r="D12" s="38" t="s">
        <v>69</v>
      </c>
      <c r="E12" s="35" t="s">
        <v>5</v>
      </c>
      <c r="F12" s="48">
        <v>2</v>
      </c>
      <c r="G12" s="36">
        <v>12</v>
      </c>
      <c r="H12" s="48">
        <v>5</v>
      </c>
      <c r="I12" s="48">
        <v>4</v>
      </c>
      <c r="J12" s="48">
        <v>3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26</v>
      </c>
      <c r="T12" s="48">
        <f t="shared" si="1"/>
        <v>14</v>
      </c>
      <c r="U12" s="37">
        <f t="shared" si="2"/>
        <v>12</v>
      </c>
      <c r="V12" s="1"/>
      <c r="W12" s="1"/>
      <c r="X12" s="1"/>
      <c r="Y12" s="1"/>
    </row>
    <row r="13" spans="1:25" x14ac:dyDescent="0.25">
      <c r="A13" s="1"/>
      <c r="B13" s="22">
        <v>10</v>
      </c>
      <c r="C13" s="105">
        <v>985206</v>
      </c>
      <c r="D13" s="38" t="s">
        <v>97</v>
      </c>
      <c r="E13" s="35" t="s">
        <v>6</v>
      </c>
      <c r="F13" s="48">
        <v>12</v>
      </c>
      <c r="G13" s="36"/>
      <c r="H13" s="48">
        <v>2</v>
      </c>
      <c r="I13" s="48">
        <v>10</v>
      </c>
      <c r="J13" s="48"/>
      <c r="K13" s="48"/>
      <c r="L13" s="80"/>
      <c r="M13" s="36"/>
      <c r="N13" s="36">
        <v>2</v>
      </c>
      <c r="O13" s="36"/>
      <c r="P13" s="36"/>
      <c r="Q13" s="36"/>
      <c r="R13" s="36"/>
      <c r="S13" s="51">
        <f t="shared" si="0"/>
        <v>26</v>
      </c>
      <c r="T13" s="48">
        <f t="shared" si="1"/>
        <v>24</v>
      </c>
      <c r="U13" s="37">
        <f t="shared" si="2"/>
        <v>2</v>
      </c>
      <c r="V13" s="1"/>
      <c r="W13" s="1"/>
      <c r="X13" s="1"/>
      <c r="Y13" s="1"/>
    </row>
    <row r="14" spans="1:25" x14ac:dyDescent="0.25">
      <c r="A14" s="1"/>
      <c r="B14" s="22">
        <v>12</v>
      </c>
      <c r="C14" s="105">
        <v>55542409</v>
      </c>
      <c r="D14" s="38" t="s">
        <v>137</v>
      </c>
      <c r="E14" s="35" t="s">
        <v>5</v>
      </c>
      <c r="F14" s="48"/>
      <c r="G14" s="36"/>
      <c r="H14" s="48">
        <v>12</v>
      </c>
      <c r="I14" s="48"/>
      <c r="J14" s="48">
        <v>10</v>
      </c>
      <c r="K14" s="48"/>
      <c r="L14" s="80"/>
      <c r="M14" s="36"/>
      <c r="N14" s="36"/>
      <c r="O14" s="36"/>
      <c r="P14" s="36"/>
      <c r="Q14" s="36"/>
      <c r="R14" s="36"/>
      <c r="S14" s="51">
        <f t="shared" si="0"/>
        <v>22</v>
      </c>
      <c r="T14" s="48">
        <f t="shared" si="1"/>
        <v>22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22">
        <v>13</v>
      </c>
      <c r="C15" s="74">
        <v>992584</v>
      </c>
      <c r="D15" s="38" t="s">
        <v>101</v>
      </c>
      <c r="E15" s="35" t="s">
        <v>5</v>
      </c>
      <c r="F15" s="48">
        <v>2</v>
      </c>
      <c r="G15" s="36"/>
      <c r="H15" s="48">
        <v>7</v>
      </c>
      <c r="I15" s="48"/>
      <c r="J15" s="48">
        <v>12</v>
      </c>
      <c r="K15" s="48"/>
      <c r="L15" s="80"/>
      <c r="M15" s="36"/>
      <c r="N15" s="36"/>
      <c r="O15" s="36"/>
      <c r="P15" s="36"/>
      <c r="Q15" s="36"/>
      <c r="R15" s="36"/>
      <c r="S15" s="51">
        <f t="shared" si="0"/>
        <v>21</v>
      </c>
      <c r="T15" s="48">
        <f t="shared" si="1"/>
        <v>21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22">
        <v>14</v>
      </c>
      <c r="C16" s="74">
        <v>993833</v>
      </c>
      <c r="D16" s="38" t="s">
        <v>138</v>
      </c>
      <c r="E16" s="35" t="s">
        <v>3</v>
      </c>
      <c r="F16" s="48"/>
      <c r="G16" s="36"/>
      <c r="H16" s="48">
        <v>4</v>
      </c>
      <c r="I16" s="48">
        <v>6</v>
      </c>
      <c r="J16" s="48"/>
      <c r="K16" s="48"/>
      <c r="L16" s="80"/>
      <c r="M16" s="36"/>
      <c r="N16" s="36">
        <v>10</v>
      </c>
      <c r="O16" s="36"/>
      <c r="P16" s="36"/>
      <c r="Q16" s="36"/>
      <c r="R16" s="36"/>
      <c r="S16" s="51">
        <f t="shared" si="0"/>
        <v>20</v>
      </c>
      <c r="T16" s="48">
        <f t="shared" si="1"/>
        <v>10</v>
      </c>
      <c r="U16" s="37">
        <f t="shared" si="2"/>
        <v>10</v>
      </c>
      <c r="V16" s="1"/>
      <c r="W16" s="1"/>
      <c r="X16" s="1"/>
      <c r="Y16" s="1"/>
    </row>
    <row r="17" spans="1:25" x14ac:dyDescent="0.25">
      <c r="A17" s="1"/>
      <c r="B17" s="22">
        <v>14</v>
      </c>
      <c r="C17" s="77">
        <v>860693</v>
      </c>
      <c r="D17" s="38" t="s">
        <v>95</v>
      </c>
      <c r="E17" s="35" t="s">
        <v>73</v>
      </c>
      <c r="F17" s="48">
        <v>20</v>
      </c>
      <c r="G17" s="36"/>
      <c r="H17" s="48"/>
      <c r="I17" s="48"/>
      <c r="J17" s="48"/>
      <c r="K17" s="48"/>
      <c r="L17" s="80"/>
      <c r="M17" s="36"/>
      <c r="N17" s="36"/>
      <c r="O17" s="36"/>
      <c r="P17" s="36"/>
      <c r="Q17" s="36"/>
      <c r="R17" s="36"/>
      <c r="S17" s="51">
        <f t="shared" si="0"/>
        <v>20</v>
      </c>
      <c r="T17" s="48">
        <f t="shared" si="1"/>
        <v>20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22">
        <v>14</v>
      </c>
      <c r="C18" s="74">
        <v>55493618</v>
      </c>
      <c r="D18" s="38" t="s">
        <v>186</v>
      </c>
      <c r="E18" s="35" t="s">
        <v>6</v>
      </c>
      <c r="F18" s="48"/>
      <c r="G18" s="36"/>
      <c r="H18" s="48"/>
      <c r="I18" s="48"/>
      <c r="J18" s="48"/>
      <c r="K18" s="48"/>
      <c r="L18" s="80"/>
      <c r="M18" s="36">
        <v>8</v>
      </c>
      <c r="N18" s="36">
        <v>12</v>
      </c>
      <c r="O18" s="36"/>
      <c r="P18" s="36"/>
      <c r="Q18" s="36"/>
      <c r="R18" s="36"/>
      <c r="S18" s="51">
        <f t="shared" si="0"/>
        <v>20</v>
      </c>
      <c r="T18" s="48">
        <f t="shared" si="1"/>
        <v>0</v>
      </c>
      <c r="U18" s="37">
        <f t="shared" si="2"/>
        <v>20</v>
      </c>
      <c r="V18" s="1"/>
      <c r="W18" s="1"/>
      <c r="X18" s="1"/>
      <c r="Y18" s="1"/>
    </row>
    <row r="19" spans="1:25" x14ac:dyDescent="0.25">
      <c r="A19" s="1"/>
      <c r="B19" s="22">
        <v>17</v>
      </c>
      <c r="C19" s="74">
        <v>55752847</v>
      </c>
      <c r="D19" s="38" t="s">
        <v>130</v>
      </c>
      <c r="E19" s="35" t="s">
        <v>6</v>
      </c>
      <c r="F19" s="48"/>
      <c r="G19" s="36">
        <v>16</v>
      </c>
      <c r="H19" s="48"/>
      <c r="I19" s="48"/>
      <c r="J19" s="48"/>
      <c r="K19" s="48"/>
      <c r="L19" s="80"/>
      <c r="M19" s="36"/>
      <c r="N19" s="36"/>
      <c r="O19" s="36"/>
      <c r="P19" s="36"/>
      <c r="Q19" s="36"/>
      <c r="R19" s="36"/>
      <c r="S19" s="51">
        <f t="shared" si="0"/>
        <v>16</v>
      </c>
      <c r="T19" s="48">
        <f t="shared" si="1"/>
        <v>0</v>
      </c>
      <c r="U19" s="37">
        <f t="shared" si="2"/>
        <v>16</v>
      </c>
      <c r="V19" s="1"/>
      <c r="W19" s="1"/>
      <c r="X19" s="1"/>
      <c r="Y19" s="1"/>
    </row>
    <row r="20" spans="1:25" x14ac:dyDescent="0.25">
      <c r="A20" s="1"/>
      <c r="B20" s="22">
        <v>17</v>
      </c>
      <c r="C20" s="77">
        <v>426599</v>
      </c>
      <c r="D20" s="38" t="s">
        <v>172</v>
      </c>
      <c r="E20" s="35" t="s">
        <v>5</v>
      </c>
      <c r="F20" s="48"/>
      <c r="G20" s="36"/>
      <c r="H20" s="48"/>
      <c r="I20" s="48">
        <v>16</v>
      </c>
      <c r="J20" s="48"/>
      <c r="K20" s="48"/>
      <c r="L20" s="80"/>
      <c r="M20" s="36"/>
      <c r="N20" s="36"/>
      <c r="O20" s="36"/>
      <c r="P20" s="36"/>
      <c r="Q20" s="36"/>
      <c r="R20" s="36"/>
      <c r="S20" s="51">
        <f t="shared" si="0"/>
        <v>16</v>
      </c>
      <c r="T20" s="48">
        <f t="shared" si="1"/>
        <v>16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22">
        <v>19</v>
      </c>
      <c r="C21" s="77">
        <v>995163</v>
      </c>
      <c r="D21" s="38" t="s">
        <v>98</v>
      </c>
      <c r="E21" s="35" t="s">
        <v>14</v>
      </c>
      <c r="F21" s="48">
        <v>10</v>
      </c>
      <c r="G21" s="36"/>
      <c r="H21" s="48"/>
      <c r="I21" s="48">
        <v>3</v>
      </c>
      <c r="J21" s="48"/>
      <c r="K21" s="48"/>
      <c r="L21" s="80"/>
      <c r="M21" s="36"/>
      <c r="N21" s="36"/>
      <c r="O21" s="36"/>
      <c r="P21" s="36"/>
      <c r="Q21" s="36"/>
      <c r="R21" s="36"/>
      <c r="S21" s="51">
        <f t="shared" si="0"/>
        <v>13</v>
      </c>
      <c r="T21" s="48">
        <f t="shared" si="1"/>
        <v>13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22">
        <v>20</v>
      </c>
      <c r="C22" s="74">
        <v>55793354</v>
      </c>
      <c r="D22" s="38" t="s">
        <v>133</v>
      </c>
      <c r="E22" s="35" t="s">
        <v>6</v>
      </c>
      <c r="F22" s="48"/>
      <c r="G22" s="36">
        <v>12</v>
      </c>
      <c r="H22" s="48"/>
      <c r="I22" s="48"/>
      <c r="J22" s="48"/>
      <c r="K22" s="48"/>
      <c r="L22" s="80"/>
      <c r="M22" s="36"/>
      <c r="N22" s="36"/>
      <c r="O22" s="36"/>
      <c r="P22" s="36"/>
      <c r="Q22" s="36"/>
      <c r="R22" s="36"/>
      <c r="S22" s="51">
        <f t="shared" si="0"/>
        <v>12</v>
      </c>
      <c r="T22" s="48">
        <f t="shared" si="1"/>
        <v>0</v>
      </c>
      <c r="U22" s="37">
        <f t="shared" si="2"/>
        <v>12</v>
      </c>
      <c r="V22" s="1"/>
      <c r="W22" s="1"/>
      <c r="X22" s="1"/>
      <c r="Y22" s="1"/>
    </row>
    <row r="23" spans="1:25" x14ac:dyDescent="0.25">
      <c r="A23" s="1"/>
      <c r="B23" s="22">
        <v>21</v>
      </c>
      <c r="C23" s="74">
        <v>312613</v>
      </c>
      <c r="D23" s="38" t="s">
        <v>58</v>
      </c>
      <c r="E23" s="35" t="s">
        <v>5</v>
      </c>
      <c r="F23" s="48">
        <v>4</v>
      </c>
      <c r="G23" s="36"/>
      <c r="H23" s="48">
        <v>6</v>
      </c>
      <c r="I23" s="48">
        <v>1</v>
      </c>
      <c r="J23" s="48"/>
      <c r="K23" s="48"/>
      <c r="L23" s="80"/>
      <c r="M23" s="36"/>
      <c r="N23" s="36"/>
      <c r="O23" s="36"/>
      <c r="P23" s="36"/>
      <c r="Q23" s="36"/>
      <c r="R23" s="36"/>
      <c r="S23" s="51">
        <f t="shared" si="0"/>
        <v>11</v>
      </c>
      <c r="T23" s="48">
        <f t="shared" si="1"/>
        <v>11</v>
      </c>
      <c r="U23" s="37">
        <f t="shared" si="2"/>
        <v>0</v>
      </c>
      <c r="V23" s="1"/>
      <c r="W23" s="1"/>
      <c r="X23" s="1"/>
      <c r="Y23" s="1"/>
    </row>
    <row r="24" spans="1:25" x14ac:dyDescent="0.25">
      <c r="A24" s="1"/>
      <c r="B24" s="22">
        <v>22</v>
      </c>
      <c r="C24" s="77">
        <v>943092</v>
      </c>
      <c r="D24" s="38" t="s">
        <v>171</v>
      </c>
      <c r="E24" s="35" t="s">
        <v>5</v>
      </c>
      <c r="F24" s="48"/>
      <c r="G24" s="36"/>
      <c r="H24" s="48"/>
      <c r="I24" s="48">
        <v>8</v>
      </c>
      <c r="J24" s="48"/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22">
        <v>22</v>
      </c>
      <c r="C25" s="77">
        <v>863444</v>
      </c>
      <c r="D25" s="38" t="s">
        <v>50</v>
      </c>
      <c r="E25" s="35" t="s">
        <v>9</v>
      </c>
      <c r="F25" s="48">
        <v>8</v>
      </c>
      <c r="G25" s="36"/>
      <c r="H25" s="48"/>
      <c r="I25" s="48"/>
      <c r="J25" s="48"/>
      <c r="K25" s="48"/>
      <c r="L25" s="80"/>
      <c r="M25" s="36"/>
      <c r="N25" s="36"/>
      <c r="O25" s="36"/>
      <c r="P25" s="36"/>
      <c r="Q25" s="36"/>
      <c r="R25" s="36"/>
      <c r="S25" s="51">
        <f t="shared" si="0"/>
        <v>8</v>
      </c>
      <c r="T25" s="48">
        <f t="shared" si="1"/>
        <v>8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22">
        <v>24</v>
      </c>
      <c r="C26" s="74">
        <v>55654724</v>
      </c>
      <c r="D26" s="38" t="s">
        <v>178</v>
      </c>
      <c r="E26" s="35" t="s">
        <v>9</v>
      </c>
      <c r="F26" s="48"/>
      <c r="G26" s="36"/>
      <c r="H26" s="48"/>
      <c r="I26" s="48"/>
      <c r="J26" s="48">
        <v>7</v>
      </c>
      <c r="K26" s="48"/>
      <c r="L26" s="80"/>
      <c r="M26" s="36"/>
      <c r="N26" s="36"/>
      <c r="O26" s="36"/>
      <c r="P26" s="36"/>
      <c r="Q26" s="36"/>
      <c r="R26" s="36"/>
      <c r="S26" s="51">
        <f t="shared" si="0"/>
        <v>7</v>
      </c>
      <c r="T26" s="48">
        <f t="shared" si="1"/>
        <v>7</v>
      </c>
      <c r="U26" s="37">
        <f t="shared" si="2"/>
        <v>0</v>
      </c>
      <c r="V26" s="1"/>
      <c r="W26" s="1"/>
      <c r="X26" s="1"/>
      <c r="Y26" s="1"/>
    </row>
    <row r="27" spans="1:25" x14ac:dyDescent="0.25">
      <c r="A27" s="1"/>
      <c r="B27" s="22">
        <v>25</v>
      </c>
      <c r="C27" s="77">
        <v>55522309</v>
      </c>
      <c r="D27" s="45" t="s">
        <v>196</v>
      </c>
      <c r="E27" s="46" t="s">
        <v>17</v>
      </c>
      <c r="F27" s="69"/>
      <c r="G27" s="70"/>
      <c r="H27" s="71"/>
      <c r="I27" s="71"/>
      <c r="J27" s="71"/>
      <c r="K27" s="71"/>
      <c r="L27" s="83"/>
      <c r="M27" s="70"/>
      <c r="N27" s="70">
        <v>6</v>
      </c>
      <c r="O27" s="70"/>
      <c r="P27" s="70"/>
      <c r="Q27" s="70"/>
      <c r="R27" s="70"/>
      <c r="S27" s="51">
        <f t="shared" si="0"/>
        <v>6</v>
      </c>
      <c r="T27" s="48">
        <f t="shared" si="1"/>
        <v>0</v>
      </c>
      <c r="U27" s="37">
        <f t="shared" si="2"/>
        <v>6</v>
      </c>
      <c r="V27" s="1"/>
      <c r="W27" s="1"/>
      <c r="X27" s="1"/>
      <c r="Y27" s="1"/>
    </row>
    <row r="28" spans="1:25" x14ac:dyDescent="0.25">
      <c r="A28" s="1"/>
      <c r="B28" s="22">
        <v>26</v>
      </c>
      <c r="C28" s="77">
        <v>987722</v>
      </c>
      <c r="D28" s="45" t="s">
        <v>141</v>
      </c>
      <c r="E28" s="46" t="s">
        <v>3</v>
      </c>
      <c r="F28" s="69"/>
      <c r="G28" s="70"/>
      <c r="H28" s="71">
        <v>2</v>
      </c>
      <c r="I28" s="71"/>
      <c r="J28" s="71"/>
      <c r="K28" s="71"/>
      <c r="L28" s="83"/>
      <c r="M28" s="70"/>
      <c r="N28" s="70"/>
      <c r="O28" s="70"/>
      <c r="P28" s="70"/>
      <c r="Q28" s="70"/>
      <c r="R28" s="70"/>
      <c r="S28" s="51">
        <f t="shared" si="0"/>
        <v>2</v>
      </c>
      <c r="T28" s="48">
        <f t="shared" si="1"/>
        <v>2</v>
      </c>
      <c r="U28" s="37">
        <f t="shared" si="2"/>
        <v>0</v>
      </c>
      <c r="V28" s="1"/>
      <c r="W28" s="1"/>
      <c r="X28" s="1"/>
      <c r="Y28" s="1"/>
    </row>
    <row r="29" spans="1:25" x14ac:dyDescent="0.25">
      <c r="A29" s="1"/>
      <c r="B29" s="22">
        <v>26</v>
      </c>
      <c r="C29" s="77">
        <v>914968</v>
      </c>
      <c r="D29" s="45" t="s">
        <v>139</v>
      </c>
      <c r="E29" s="46" t="s">
        <v>5</v>
      </c>
      <c r="F29" s="69"/>
      <c r="G29" s="70"/>
      <c r="H29" s="71">
        <v>2</v>
      </c>
      <c r="I29" s="71"/>
      <c r="J29" s="71"/>
      <c r="K29" s="71"/>
      <c r="L29" s="83"/>
      <c r="M29" s="70"/>
      <c r="N29" s="70"/>
      <c r="O29" s="70"/>
      <c r="P29" s="70"/>
      <c r="Q29" s="70"/>
      <c r="R29" s="70"/>
      <c r="S29" s="51">
        <f t="shared" si="0"/>
        <v>2</v>
      </c>
      <c r="T29" s="48">
        <f t="shared" si="1"/>
        <v>2</v>
      </c>
      <c r="U29" s="37">
        <f t="shared" si="2"/>
        <v>0</v>
      </c>
      <c r="V29" s="1"/>
      <c r="W29" s="1"/>
      <c r="X29" s="1"/>
      <c r="Y29" s="1"/>
    </row>
    <row r="30" spans="1:25" x14ac:dyDescent="0.25">
      <c r="A30" s="1"/>
      <c r="B30" s="22">
        <v>26</v>
      </c>
      <c r="C30" s="126">
        <v>977156</v>
      </c>
      <c r="D30" s="45" t="s">
        <v>102</v>
      </c>
      <c r="E30" s="46" t="s">
        <v>5</v>
      </c>
      <c r="F30" s="69">
        <v>2</v>
      </c>
      <c r="G30" s="70"/>
      <c r="H30" s="71"/>
      <c r="I30" s="71"/>
      <c r="J30" s="71"/>
      <c r="K30" s="71"/>
      <c r="L30" s="83"/>
      <c r="M30" s="70"/>
      <c r="N30" s="70"/>
      <c r="O30" s="70"/>
      <c r="P30" s="70"/>
      <c r="Q30" s="70"/>
      <c r="R30" s="70"/>
      <c r="S30" s="51">
        <f t="shared" si="0"/>
        <v>2</v>
      </c>
      <c r="T30" s="48">
        <f t="shared" si="1"/>
        <v>2</v>
      </c>
      <c r="U30" s="37">
        <f t="shared" si="2"/>
        <v>0</v>
      </c>
      <c r="V30" s="1"/>
      <c r="W30" s="1"/>
      <c r="X30" s="1"/>
      <c r="Y30" s="1"/>
    </row>
    <row r="31" spans="1:25" ht="15.75" thickBot="1" x14ac:dyDescent="0.3">
      <c r="A31" s="1"/>
      <c r="B31" s="85">
        <v>26</v>
      </c>
      <c r="C31" s="86">
        <v>55475456</v>
      </c>
      <c r="D31" s="87" t="s">
        <v>59</v>
      </c>
      <c r="E31" s="88" t="s">
        <v>4</v>
      </c>
      <c r="F31" s="89">
        <v>2</v>
      </c>
      <c r="G31" s="90"/>
      <c r="H31" s="91"/>
      <c r="I31" s="91"/>
      <c r="J31" s="91"/>
      <c r="K31" s="91"/>
      <c r="L31" s="92"/>
      <c r="M31" s="90"/>
      <c r="N31" s="90"/>
      <c r="O31" s="90"/>
      <c r="P31" s="90"/>
      <c r="Q31" s="90"/>
      <c r="R31" s="90"/>
      <c r="S31" s="93">
        <f t="shared" si="0"/>
        <v>2</v>
      </c>
      <c r="T31" s="91">
        <f t="shared" si="1"/>
        <v>2</v>
      </c>
      <c r="U31" s="94">
        <f t="shared" si="2"/>
        <v>0</v>
      </c>
      <c r="V31" s="1"/>
      <c r="W31" s="1"/>
      <c r="X31" s="1"/>
      <c r="Y31" s="1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6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6:19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6:19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6:19" x14ac:dyDescent="0.25"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8"/>
    </row>
    <row r="44" spans="6:19" x14ac:dyDescent="0.25">
      <c r="F44" s="42"/>
      <c r="G44" s="42"/>
      <c r="L44" s="42"/>
      <c r="M44" s="42"/>
      <c r="N44" s="42"/>
      <c r="P44" s="42"/>
      <c r="Q44" s="42"/>
      <c r="R44" s="42"/>
    </row>
    <row r="45" spans="6:19" x14ac:dyDescent="0.25">
      <c r="F45" s="42"/>
      <c r="G45" s="42"/>
      <c r="L45" s="42"/>
      <c r="M45" s="42"/>
      <c r="N45" s="42"/>
      <c r="P45" s="42"/>
      <c r="Q45" s="42"/>
      <c r="R45" s="42"/>
    </row>
    <row r="46" spans="6:19" x14ac:dyDescent="0.25">
      <c r="F46" s="42"/>
      <c r="G46" s="42"/>
      <c r="L46" s="42"/>
      <c r="M46" s="42"/>
      <c r="N46" s="42"/>
      <c r="P46" s="42"/>
      <c r="Q46" s="42"/>
      <c r="R46" s="42"/>
    </row>
    <row r="47" spans="6:19" x14ac:dyDescent="0.25">
      <c r="F47" s="42"/>
      <c r="G47" s="42"/>
      <c r="L47" s="42"/>
      <c r="M47" s="42"/>
      <c r="N47" s="42"/>
      <c r="P47" s="42"/>
      <c r="Q47" s="42"/>
      <c r="R47" s="42"/>
    </row>
    <row r="48" spans="6:19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82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180</v>
      </c>
      <c r="L2" s="82" t="s">
        <v>181</v>
      </c>
      <c r="M2" s="55" t="s">
        <v>53</v>
      </c>
      <c r="N2" s="55" t="s">
        <v>88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810753</v>
      </c>
      <c r="D3" s="4" t="s">
        <v>61</v>
      </c>
      <c r="E3" s="5" t="s">
        <v>4</v>
      </c>
      <c r="F3" s="47">
        <v>20</v>
      </c>
      <c r="G3" s="6"/>
      <c r="H3" s="47">
        <v>8</v>
      </c>
      <c r="I3" s="47">
        <v>8</v>
      </c>
      <c r="J3" s="47">
        <v>20</v>
      </c>
      <c r="K3" s="47"/>
      <c r="L3" s="79"/>
      <c r="M3" s="6">
        <v>12</v>
      </c>
      <c r="N3" s="6"/>
      <c r="O3" s="6"/>
      <c r="P3" s="6"/>
      <c r="Q3" s="6"/>
      <c r="R3" s="6"/>
      <c r="S3" s="50">
        <f t="shared" ref="S3:S46" si="0">SUM(F3:R3)</f>
        <v>68</v>
      </c>
      <c r="T3" s="47">
        <f t="shared" ref="T3:T46" si="1">F3+SUM(H3:K3)</f>
        <v>56</v>
      </c>
      <c r="U3" s="7">
        <f t="shared" ref="U3:U29" si="2">G3+SUM(L3:R3)</f>
        <v>12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55752219</v>
      </c>
      <c r="D4" s="38" t="s">
        <v>72</v>
      </c>
      <c r="E4" s="35" t="s">
        <v>16</v>
      </c>
      <c r="F4" s="48">
        <v>16</v>
      </c>
      <c r="G4" s="36"/>
      <c r="H4" s="48">
        <v>2</v>
      </c>
      <c r="I4" s="48">
        <v>16</v>
      </c>
      <c r="J4" s="48">
        <v>6</v>
      </c>
      <c r="K4" s="48"/>
      <c r="L4" s="80">
        <v>16</v>
      </c>
      <c r="M4" s="36">
        <v>4</v>
      </c>
      <c r="N4" s="36">
        <v>6</v>
      </c>
      <c r="O4" s="36"/>
      <c r="P4" s="36"/>
      <c r="Q4" s="36"/>
      <c r="R4" s="36"/>
      <c r="S4" s="51">
        <f t="shared" si="0"/>
        <v>66</v>
      </c>
      <c r="T4" s="48">
        <f t="shared" si="1"/>
        <v>40</v>
      </c>
      <c r="U4" s="37">
        <f t="shared" si="2"/>
        <v>26</v>
      </c>
      <c r="V4" s="1"/>
      <c r="W4" s="1"/>
      <c r="X4" s="1"/>
      <c r="Y4" s="1"/>
    </row>
    <row r="5" spans="1:25" x14ac:dyDescent="0.25">
      <c r="A5" s="1"/>
      <c r="B5" s="39">
        <v>3</v>
      </c>
      <c r="C5" s="73">
        <v>931961</v>
      </c>
      <c r="D5" s="29" t="s">
        <v>142</v>
      </c>
      <c r="E5" s="9" t="s">
        <v>16</v>
      </c>
      <c r="F5" s="48"/>
      <c r="G5" s="36"/>
      <c r="H5" s="48">
        <v>12</v>
      </c>
      <c r="I5" s="48">
        <v>10</v>
      </c>
      <c r="J5" s="48">
        <v>20</v>
      </c>
      <c r="K5" s="48"/>
      <c r="L5" s="80"/>
      <c r="M5" s="36">
        <v>10</v>
      </c>
      <c r="N5" s="36"/>
      <c r="O5" s="36"/>
      <c r="P5" s="36"/>
      <c r="Q5" s="36"/>
      <c r="R5" s="36"/>
      <c r="S5" s="51">
        <f t="shared" si="0"/>
        <v>52</v>
      </c>
      <c r="T5" s="48">
        <f t="shared" si="1"/>
        <v>42</v>
      </c>
      <c r="U5" s="37">
        <f t="shared" si="2"/>
        <v>10</v>
      </c>
      <c r="V5" s="1"/>
      <c r="W5" s="1"/>
      <c r="X5" s="1"/>
      <c r="Y5" s="1"/>
    </row>
    <row r="6" spans="1:25" x14ac:dyDescent="0.25">
      <c r="A6" s="1"/>
      <c r="B6" s="39">
        <v>4</v>
      </c>
      <c r="C6" s="74">
        <v>933938</v>
      </c>
      <c r="D6" s="38" t="s">
        <v>145</v>
      </c>
      <c r="E6" s="35" t="s">
        <v>16</v>
      </c>
      <c r="F6" s="48"/>
      <c r="G6" s="36"/>
      <c r="H6" s="48">
        <v>4</v>
      </c>
      <c r="I6" s="48">
        <v>20</v>
      </c>
      <c r="J6" s="48">
        <v>8</v>
      </c>
      <c r="K6" s="48"/>
      <c r="L6" s="80"/>
      <c r="M6" s="36">
        <v>6</v>
      </c>
      <c r="N6" s="36">
        <v>12</v>
      </c>
      <c r="O6" s="36"/>
      <c r="P6" s="36"/>
      <c r="Q6" s="36"/>
      <c r="R6" s="36"/>
      <c r="S6" s="51">
        <f t="shared" si="0"/>
        <v>50</v>
      </c>
      <c r="T6" s="48">
        <f t="shared" si="1"/>
        <v>32</v>
      </c>
      <c r="U6" s="37">
        <f t="shared" si="2"/>
        <v>18</v>
      </c>
      <c r="V6" s="1"/>
      <c r="W6" s="1"/>
      <c r="X6" s="1"/>
      <c r="Y6" s="1"/>
    </row>
    <row r="7" spans="1:25" x14ac:dyDescent="0.25">
      <c r="A7" s="1"/>
      <c r="B7" s="39">
        <v>5</v>
      </c>
      <c r="C7" s="74">
        <v>55510534</v>
      </c>
      <c r="D7" s="38" t="s">
        <v>44</v>
      </c>
      <c r="E7" s="35" t="s">
        <v>6</v>
      </c>
      <c r="F7" s="48">
        <v>2</v>
      </c>
      <c r="G7" s="36">
        <v>12</v>
      </c>
      <c r="H7" s="48">
        <v>2</v>
      </c>
      <c r="I7" s="48">
        <v>6</v>
      </c>
      <c r="J7" s="48">
        <v>5</v>
      </c>
      <c r="K7" s="48"/>
      <c r="L7" s="80">
        <v>12</v>
      </c>
      <c r="M7" s="36">
        <v>2</v>
      </c>
      <c r="N7" s="36">
        <v>3</v>
      </c>
      <c r="O7" s="36"/>
      <c r="P7" s="36"/>
      <c r="Q7" s="36"/>
      <c r="R7" s="36"/>
      <c r="S7" s="51">
        <f t="shared" si="0"/>
        <v>44</v>
      </c>
      <c r="T7" s="48">
        <f t="shared" si="1"/>
        <v>15</v>
      </c>
      <c r="U7" s="37">
        <f t="shared" si="2"/>
        <v>29</v>
      </c>
      <c r="V7" s="1"/>
      <c r="W7" s="1"/>
      <c r="X7" s="1"/>
      <c r="Y7" s="1"/>
    </row>
    <row r="8" spans="1:25" x14ac:dyDescent="0.25">
      <c r="A8" s="1"/>
      <c r="B8" s="39">
        <v>6</v>
      </c>
      <c r="C8" s="74">
        <v>484634</v>
      </c>
      <c r="D8" s="38" t="s">
        <v>105</v>
      </c>
      <c r="E8" s="35" t="s">
        <v>5</v>
      </c>
      <c r="F8" s="48">
        <v>5</v>
      </c>
      <c r="G8" s="36"/>
      <c r="H8" s="48">
        <v>16</v>
      </c>
      <c r="I8" s="48">
        <v>7</v>
      </c>
      <c r="J8" s="48">
        <v>8</v>
      </c>
      <c r="K8" s="48"/>
      <c r="L8" s="80"/>
      <c r="M8" s="36"/>
      <c r="N8" s="36"/>
      <c r="O8" s="36"/>
      <c r="P8" s="36"/>
      <c r="Q8" s="36"/>
      <c r="R8" s="36"/>
      <c r="S8" s="51">
        <f t="shared" si="0"/>
        <v>36</v>
      </c>
      <c r="T8" s="48">
        <f t="shared" si="1"/>
        <v>36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39">
        <v>7</v>
      </c>
      <c r="C9" s="77">
        <v>226839</v>
      </c>
      <c r="D9" s="60" t="s">
        <v>15</v>
      </c>
      <c r="E9" s="9" t="s">
        <v>4</v>
      </c>
      <c r="F9" s="48">
        <v>12</v>
      </c>
      <c r="G9" s="36"/>
      <c r="H9" s="48">
        <v>3</v>
      </c>
      <c r="I9" s="48">
        <v>20</v>
      </c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35</v>
      </c>
      <c r="T9" s="48">
        <f t="shared" si="1"/>
        <v>35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>
        <v>7</v>
      </c>
      <c r="C10" s="77">
        <v>937153</v>
      </c>
      <c r="D10" s="10" t="s">
        <v>63</v>
      </c>
      <c r="E10" s="9" t="s">
        <v>14</v>
      </c>
      <c r="F10" s="48">
        <v>7</v>
      </c>
      <c r="G10" s="36"/>
      <c r="H10" s="48">
        <v>6</v>
      </c>
      <c r="I10" s="48">
        <v>12</v>
      </c>
      <c r="J10" s="48">
        <v>10</v>
      </c>
      <c r="K10" s="48"/>
      <c r="L10" s="80"/>
      <c r="M10" s="36"/>
      <c r="N10" s="36"/>
      <c r="O10" s="36"/>
      <c r="P10" s="36"/>
      <c r="Q10" s="36"/>
      <c r="R10" s="36"/>
      <c r="S10" s="51">
        <f t="shared" si="0"/>
        <v>35</v>
      </c>
      <c r="T10" s="48">
        <f t="shared" si="1"/>
        <v>35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39">
        <v>9</v>
      </c>
      <c r="C11" s="74">
        <v>860692</v>
      </c>
      <c r="D11" s="38" t="s">
        <v>111</v>
      </c>
      <c r="E11" s="35" t="s">
        <v>5</v>
      </c>
      <c r="F11" s="48">
        <v>2</v>
      </c>
      <c r="G11" s="36"/>
      <c r="H11" s="48">
        <v>20</v>
      </c>
      <c r="I11" s="48">
        <v>12</v>
      </c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34</v>
      </c>
      <c r="T11" s="48">
        <f t="shared" si="1"/>
        <v>34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4">
        <v>471150</v>
      </c>
      <c r="D12" s="38" t="s">
        <v>74</v>
      </c>
      <c r="E12" s="35" t="s">
        <v>5</v>
      </c>
      <c r="F12" s="48">
        <v>6</v>
      </c>
      <c r="G12" s="36"/>
      <c r="H12" s="48"/>
      <c r="I12" s="48">
        <v>8</v>
      </c>
      <c r="J12" s="48">
        <v>12</v>
      </c>
      <c r="K12" s="48"/>
      <c r="L12" s="80"/>
      <c r="M12" s="36"/>
      <c r="N12" s="36"/>
      <c r="O12" s="36"/>
      <c r="P12" s="36"/>
      <c r="Q12" s="36"/>
      <c r="R12" s="36"/>
      <c r="S12" s="51">
        <f t="shared" si="0"/>
        <v>26</v>
      </c>
      <c r="T12" s="48">
        <f t="shared" si="1"/>
        <v>26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>
        <v>11</v>
      </c>
      <c r="C13" s="74">
        <v>888617</v>
      </c>
      <c r="D13" s="38" t="s">
        <v>162</v>
      </c>
      <c r="E13" s="35" t="s">
        <v>16</v>
      </c>
      <c r="F13" s="48"/>
      <c r="G13" s="36"/>
      <c r="H13" s="48">
        <v>1</v>
      </c>
      <c r="I13" s="48"/>
      <c r="J13" s="48">
        <v>16</v>
      </c>
      <c r="K13" s="48"/>
      <c r="L13" s="80"/>
      <c r="M13" s="36"/>
      <c r="N13" s="36">
        <v>8</v>
      </c>
      <c r="O13" s="36"/>
      <c r="P13" s="36"/>
      <c r="Q13" s="36"/>
      <c r="R13" s="36"/>
      <c r="S13" s="51">
        <f t="shared" si="0"/>
        <v>25</v>
      </c>
      <c r="T13" s="48">
        <f t="shared" si="1"/>
        <v>17</v>
      </c>
      <c r="U13" s="37">
        <f t="shared" si="2"/>
        <v>8</v>
      </c>
      <c r="V13" s="1"/>
      <c r="W13" s="1"/>
      <c r="X13" s="1"/>
      <c r="Y13" s="1"/>
    </row>
    <row r="14" spans="1:25" x14ac:dyDescent="0.25">
      <c r="A14" s="1"/>
      <c r="B14" s="39">
        <v>12</v>
      </c>
      <c r="C14" s="74">
        <v>55545578</v>
      </c>
      <c r="D14" s="60" t="s">
        <v>175</v>
      </c>
      <c r="E14" s="35" t="s">
        <v>5</v>
      </c>
      <c r="F14" s="48"/>
      <c r="G14" s="36"/>
      <c r="H14" s="48"/>
      <c r="I14" s="48">
        <v>5</v>
      </c>
      <c r="J14" s="48"/>
      <c r="K14" s="48"/>
      <c r="L14" s="80"/>
      <c r="M14" s="36">
        <v>8</v>
      </c>
      <c r="N14" s="36">
        <v>10</v>
      </c>
      <c r="O14" s="36"/>
      <c r="P14" s="36"/>
      <c r="Q14" s="36"/>
      <c r="R14" s="36"/>
      <c r="S14" s="51">
        <f t="shared" si="0"/>
        <v>23</v>
      </c>
      <c r="T14" s="48">
        <f t="shared" si="1"/>
        <v>5</v>
      </c>
      <c r="U14" s="37">
        <f t="shared" si="2"/>
        <v>18</v>
      </c>
      <c r="V14" s="1"/>
      <c r="W14" s="1"/>
      <c r="X14" s="1"/>
      <c r="Y14" s="1"/>
    </row>
    <row r="15" spans="1:25" x14ac:dyDescent="0.25">
      <c r="A15" s="1"/>
      <c r="B15" s="39">
        <v>13</v>
      </c>
      <c r="C15" s="74">
        <v>862141</v>
      </c>
      <c r="D15" s="38" t="s">
        <v>67</v>
      </c>
      <c r="E15" s="35" t="s">
        <v>20</v>
      </c>
      <c r="F15" s="48">
        <v>2</v>
      </c>
      <c r="G15" s="36"/>
      <c r="H15" s="48"/>
      <c r="I15" s="48">
        <v>2</v>
      </c>
      <c r="J15" s="48">
        <v>5</v>
      </c>
      <c r="K15" s="48"/>
      <c r="L15" s="80"/>
      <c r="M15" s="36">
        <v>3</v>
      </c>
      <c r="N15" s="36">
        <v>5</v>
      </c>
      <c r="O15" s="36"/>
      <c r="P15" s="36"/>
      <c r="Q15" s="36"/>
      <c r="R15" s="36"/>
      <c r="S15" s="51">
        <f t="shared" si="0"/>
        <v>17</v>
      </c>
      <c r="T15" s="48">
        <f t="shared" si="1"/>
        <v>9</v>
      </c>
      <c r="U15" s="37">
        <f t="shared" si="2"/>
        <v>8</v>
      </c>
      <c r="V15" s="1"/>
      <c r="W15" s="1"/>
      <c r="X15" s="1"/>
      <c r="Y15" s="1"/>
    </row>
    <row r="16" spans="1:25" x14ac:dyDescent="0.25">
      <c r="A16" s="1"/>
      <c r="B16" s="39">
        <v>14</v>
      </c>
      <c r="C16" s="105">
        <v>55751947</v>
      </c>
      <c r="D16" s="10" t="s">
        <v>144</v>
      </c>
      <c r="E16" s="9" t="s">
        <v>12</v>
      </c>
      <c r="F16" s="48"/>
      <c r="G16" s="36"/>
      <c r="H16" s="48">
        <v>7</v>
      </c>
      <c r="I16" s="48">
        <v>8</v>
      </c>
      <c r="J16" s="48"/>
      <c r="K16" s="48"/>
      <c r="L16" s="80"/>
      <c r="M16" s="36"/>
      <c r="N16" s="36"/>
      <c r="O16" s="36"/>
      <c r="P16" s="36"/>
      <c r="Q16" s="36"/>
      <c r="R16" s="36"/>
      <c r="S16" s="51">
        <f t="shared" si="0"/>
        <v>15</v>
      </c>
      <c r="T16" s="48">
        <f t="shared" si="1"/>
        <v>15</v>
      </c>
      <c r="U16" s="37">
        <f t="shared" si="2"/>
        <v>0</v>
      </c>
      <c r="V16" s="1"/>
      <c r="W16" s="1"/>
      <c r="X16" s="1"/>
      <c r="Y16" s="1"/>
    </row>
    <row r="17" spans="1:25" x14ac:dyDescent="0.25">
      <c r="A17" s="1"/>
      <c r="B17" s="39">
        <v>14</v>
      </c>
      <c r="C17" s="77">
        <v>55710209</v>
      </c>
      <c r="D17" s="29" t="s">
        <v>147</v>
      </c>
      <c r="E17" s="9" t="s">
        <v>5</v>
      </c>
      <c r="F17" s="48"/>
      <c r="G17" s="36"/>
      <c r="H17" s="48">
        <v>2</v>
      </c>
      <c r="I17" s="48">
        <v>6</v>
      </c>
      <c r="J17" s="48">
        <v>7</v>
      </c>
      <c r="K17" s="48"/>
      <c r="L17" s="80"/>
      <c r="M17" s="36"/>
      <c r="N17" s="36"/>
      <c r="O17" s="36"/>
      <c r="P17" s="36"/>
      <c r="Q17" s="36"/>
      <c r="R17" s="36"/>
      <c r="S17" s="51">
        <f t="shared" si="0"/>
        <v>15</v>
      </c>
      <c r="T17" s="48">
        <f t="shared" si="1"/>
        <v>15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39">
        <v>14</v>
      </c>
      <c r="C18" s="75">
        <v>996394</v>
      </c>
      <c r="D18" s="10" t="s">
        <v>149</v>
      </c>
      <c r="E18" s="9" t="s">
        <v>5</v>
      </c>
      <c r="F18" s="48"/>
      <c r="G18" s="36"/>
      <c r="H18" s="48">
        <v>2</v>
      </c>
      <c r="I18" s="48">
        <v>5</v>
      </c>
      <c r="J18" s="48">
        <v>8</v>
      </c>
      <c r="K18" s="48"/>
      <c r="L18" s="80"/>
      <c r="M18" s="36"/>
      <c r="N18" s="36"/>
      <c r="O18" s="36"/>
      <c r="P18" s="36"/>
      <c r="Q18" s="36"/>
      <c r="R18" s="36"/>
      <c r="S18" s="51">
        <f t="shared" si="0"/>
        <v>15</v>
      </c>
      <c r="T18" s="48">
        <f t="shared" si="1"/>
        <v>15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39">
        <v>17</v>
      </c>
      <c r="C19" s="74">
        <v>960023</v>
      </c>
      <c r="D19" s="60" t="s">
        <v>116</v>
      </c>
      <c r="E19" s="35" t="s">
        <v>5</v>
      </c>
      <c r="F19" s="48">
        <v>2</v>
      </c>
      <c r="G19" s="36"/>
      <c r="H19" s="48">
        <v>2</v>
      </c>
      <c r="I19" s="48">
        <v>3</v>
      </c>
      <c r="J19" s="48">
        <v>6</v>
      </c>
      <c r="K19" s="48"/>
      <c r="L19" s="80"/>
      <c r="M19" s="36"/>
      <c r="N19" s="36"/>
      <c r="O19" s="36"/>
      <c r="P19" s="36"/>
      <c r="Q19" s="36"/>
      <c r="R19" s="36"/>
      <c r="S19" s="51">
        <f t="shared" si="0"/>
        <v>13</v>
      </c>
      <c r="T19" s="48">
        <f t="shared" si="1"/>
        <v>13</v>
      </c>
      <c r="U19" s="37">
        <f t="shared" si="2"/>
        <v>0</v>
      </c>
      <c r="V19" s="1"/>
      <c r="W19" s="1"/>
      <c r="X19" s="1"/>
      <c r="Y19" s="1"/>
    </row>
    <row r="20" spans="1:25" x14ac:dyDescent="0.25">
      <c r="A20" s="1"/>
      <c r="B20" s="39">
        <v>18</v>
      </c>
      <c r="C20" s="77">
        <v>238012</v>
      </c>
      <c r="D20" s="29" t="s">
        <v>148</v>
      </c>
      <c r="E20" s="9" t="s">
        <v>5</v>
      </c>
      <c r="F20" s="48"/>
      <c r="G20" s="36"/>
      <c r="H20" s="48">
        <v>2</v>
      </c>
      <c r="I20" s="48">
        <v>2</v>
      </c>
      <c r="J20" s="48">
        <v>6</v>
      </c>
      <c r="K20" s="48"/>
      <c r="L20" s="80"/>
      <c r="M20" s="36"/>
      <c r="N20" s="36"/>
      <c r="O20" s="36"/>
      <c r="P20" s="36"/>
      <c r="Q20" s="36"/>
      <c r="R20" s="36"/>
      <c r="S20" s="51">
        <f t="shared" si="0"/>
        <v>10</v>
      </c>
      <c r="T20" s="48">
        <f t="shared" si="1"/>
        <v>10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39">
        <v>18</v>
      </c>
      <c r="C21" s="74">
        <v>55480484</v>
      </c>
      <c r="D21" s="38" t="s">
        <v>143</v>
      </c>
      <c r="E21" s="35" t="s">
        <v>20</v>
      </c>
      <c r="F21" s="48"/>
      <c r="G21" s="36"/>
      <c r="H21" s="48">
        <v>10</v>
      </c>
      <c r="I21" s="48"/>
      <c r="J21" s="48"/>
      <c r="K21" s="48"/>
      <c r="L21" s="80"/>
      <c r="M21" s="36"/>
      <c r="N21" s="36"/>
      <c r="O21" s="36"/>
      <c r="P21" s="36"/>
      <c r="Q21" s="36"/>
      <c r="R21" s="36"/>
      <c r="S21" s="51">
        <f t="shared" si="0"/>
        <v>10</v>
      </c>
      <c r="T21" s="48">
        <f t="shared" si="1"/>
        <v>10</v>
      </c>
      <c r="U21" s="37">
        <f t="shared" si="2"/>
        <v>0</v>
      </c>
      <c r="V21" s="1"/>
      <c r="W21" s="1"/>
      <c r="X21" s="1"/>
      <c r="Y21" s="1"/>
    </row>
    <row r="22" spans="1:25" x14ac:dyDescent="0.25">
      <c r="A22" s="1"/>
      <c r="B22" s="39">
        <v>18</v>
      </c>
      <c r="C22" s="77">
        <v>960022</v>
      </c>
      <c r="D22" s="131" t="s">
        <v>195</v>
      </c>
      <c r="E22" s="35" t="s">
        <v>5</v>
      </c>
      <c r="F22" s="48"/>
      <c r="G22" s="36"/>
      <c r="H22" s="48">
        <v>2</v>
      </c>
      <c r="I22" s="48">
        <v>2</v>
      </c>
      <c r="J22" s="48">
        <v>2</v>
      </c>
      <c r="K22" s="48"/>
      <c r="L22" s="80"/>
      <c r="M22" s="36">
        <v>2</v>
      </c>
      <c r="N22" s="36">
        <v>2</v>
      </c>
      <c r="O22" s="36"/>
      <c r="P22" s="36"/>
      <c r="Q22" s="36"/>
      <c r="R22" s="36"/>
      <c r="S22" s="51">
        <f t="shared" si="0"/>
        <v>10</v>
      </c>
      <c r="T22" s="48">
        <f t="shared" si="1"/>
        <v>6</v>
      </c>
      <c r="U22" s="37">
        <f t="shared" si="2"/>
        <v>4</v>
      </c>
      <c r="V22" s="1"/>
      <c r="W22" s="1"/>
      <c r="X22" s="1"/>
      <c r="Y22" s="1"/>
    </row>
    <row r="23" spans="1:25" x14ac:dyDescent="0.25">
      <c r="A23" s="1"/>
      <c r="B23" s="39">
        <v>21</v>
      </c>
      <c r="C23" s="74">
        <v>930763</v>
      </c>
      <c r="D23" s="10" t="s">
        <v>66</v>
      </c>
      <c r="E23" s="9" t="s">
        <v>6</v>
      </c>
      <c r="F23" s="48">
        <v>2</v>
      </c>
      <c r="G23" s="36"/>
      <c r="H23" s="48">
        <v>2</v>
      </c>
      <c r="I23" s="48"/>
      <c r="J23" s="48"/>
      <c r="K23" s="48"/>
      <c r="L23" s="80"/>
      <c r="M23" s="36">
        <v>2</v>
      </c>
      <c r="N23" s="36">
        <v>2</v>
      </c>
      <c r="O23" s="36"/>
      <c r="P23" s="36"/>
      <c r="Q23" s="36"/>
      <c r="R23" s="36"/>
      <c r="S23" s="51">
        <f t="shared" si="0"/>
        <v>8</v>
      </c>
      <c r="T23" s="48">
        <f t="shared" si="1"/>
        <v>4</v>
      </c>
      <c r="U23" s="37">
        <f t="shared" si="2"/>
        <v>4</v>
      </c>
      <c r="V23" s="1"/>
      <c r="W23" s="1"/>
      <c r="X23" s="1"/>
      <c r="Y23" s="1"/>
    </row>
    <row r="24" spans="1:25" x14ac:dyDescent="0.25">
      <c r="A24" s="1"/>
      <c r="B24" s="39">
        <v>21</v>
      </c>
      <c r="C24" s="74">
        <v>55552814</v>
      </c>
      <c r="D24" s="10" t="s">
        <v>174</v>
      </c>
      <c r="E24" s="9" t="s">
        <v>5</v>
      </c>
      <c r="F24" s="48"/>
      <c r="G24" s="36"/>
      <c r="H24" s="48"/>
      <c r="I24" s="48">
        <v>8</v>
      </c>
      <c r="J24" s="48"/>
      <c r="K24" s="48"/>
      <c r="L24" s="80"/>
      <c r="M24" s="36"/>
      <c r="N24" s="36"/>
      <c r="O24" s="36"/>
      <c r="P24" s="36"/>
      <c r="Q24" s="36"/>
      <c r="R24" s="36"/>
      <c r="S24" s="51">
        <f t="shared" si="0"/>
        <v>8</v>
      </c>
      <c r="T24" s="48">
        <f t="shared" si="1"/>
        <v>8</v>
      </c>
      <c r="U24" s="37">
        <f t="shared" si="2"/>
        <v>0</v>
      </c>
      <c r="V24" s="1"/>
      <c r="W24" s="1"/>
      <c r="X24" s="1"/>
      <c r="Y24" s="1"/>
    </row>
    <row r="25" spans="1:25" x14ac:dyDescent="0.25">
      <c r="A25" s="1"/>
      <c r="B25" s="39">
        <v>21</v>
      </c>
      <c r="C25" s="77">
        <v>860694</v>
      </c>
      <c r="D25" s="10" t="s">
        <v>104</v>
      </c>
      <c r="E25" s="9" t="s">
        <v>73</v>
      </c>
      <c r="F25" s="48">
        <v>8</v>
      </c>
      <c r="G25" s="36"/>
      <c r="H25" s="48"/>
      <c r="I25" s="48"/>
      <c r="J25" s="48"/>
      <c r="K25" s="48"/>
      <c r="L25" s="80"/>
      <c r="M25" s="36"/>
      <c r="N25" s="36"/>
      <c r="O25" s="36"/>
      <c r="P25" s="36"/>
      <c r="Q25" s="36"/>
      <c r="R25" s="36"/>
      <c r="S25" s="51">
        <f t="shared" si="0"/>
        <v>8</v>
      </c>
      <c r="T25" s="48">
        <f t="shared" si="1"/>
        <v>8</v>
      </c>
      <c r="U25" s="37">
        <f t="shared" si="2"/>
        <v>0</v>
      </c>
      <c r="V25" s="1"/>
      <c r="W25" s="1"/>
      <c r="X25" s="1"/>
      <c r="Y25" s="1"/>
    </row>
    <row r="26" spans="1:25" x14ac:dyDescent="0.25">
      <c r="A26" s="1"/>
      <c r="B26" s="39">
        <v>21</v>
      </c>
      <c r="C26" s="74">
        <v>943719</v>
      </c>
      <c r="D26" s="60" t="s">
        <v>75</v>
      </c>
      <c r="E26" s="35" t="s">
        <v>6</v>
      </c>
      <c r="F26" s="48">
        <v>2</v>
      </c>
      <c r="G26" s="36"/>
      <c r="H26" s="48">
        <v>2</v>
      </c>
      <c r="I26" s="48">
        <v>2</v>
      </c>
      <c r="J26" s="48">
        <v>2</v>
      </c>
      <c r="K26" s="48"/>
      <c r="L26" s="80"/>
      <c r="M26" s="36"/>
      <c r="N26" s="36"/>
      <c r="O26" s="36"/>
      <c r="P26" s="36"/>
      <c r="Q26" s="36"/>
      <c r="R26" s="36"/>
      <c r="S26" s="51">
        <f t="shared" si="0"/>
        <v>8</v>
      </c>
      <c r="T26" s="48">
        <f t="shared" si="1"/>
        <v>8</v>
      </c>
      <c r="U26" s="37">
        <f t="shared" si="2"/>
        <v>0</v>
      </c>
      <c r="V26" s="1"/>
      <c r="W26" s="1"/>
      <c r="X26" s="1"/>
      <c r="Y26" s="1"/>
    </row>
    <row r="27" spans="1:25" x14ac:dyDescent="0.25">
      <c r="A27" s="1"/>
      <c r="B27" s="39">
        <v>25</v>
      </c>
      <c r="C27" s="74">
        <v>302865</v>
      </c>
      <c r="D27" s="38" t="s">
        <v>168</v>
      </c>
      <c r="E27" s="9" t="s">
        <v>7</v>
      </c>
      <c r="F27" s="48"/>
      <c r="G27" s="36"/>
      <c r="H27" s="48"/>
      <c r="I27" s="48">
        <v>7</v>
      </c>
      <c r="J27" s="48"/>
      <c r="K27" s="48"/>
      <c r="L27" s="80"/>
      <c r="M27" s="36"/>
      <c r="N27" s="36"/>
      <c r="O27" s="36"/>
      <c r="P27" s="36"/>
      <c r="Q27" s="36"/>
      <c r="R27" s="36"/>
      <c r="S27" s="51">
        <f t="shared" si="0"/>
        <v>7</v>
      </c>
      <c r="T27" s="48">
        <f t="shared" si="1"/>
        <v>7</v>
      </c>
      <c r="U27" s="37">
        <f t="shared" si="2"/>
        <v>0</v>
      </c>
      <c r="V27" s="1"/>
      <c r="W27" s="1"/>
      <c r="X27" s="1"/>
      <c r="Y27" s="1"/>
    </row>
    <row r="28" spans="1:25" x14ac:dyDescent="0.25">
      <c r="A28" s="1"/>
      <c r="B28" s="39">
        <v>25</v>
      </c>
      <c r="C28" s="74">
        <v>664159</v>
      </c>
      <c r="D28" s="60" t="s">
        <v>114</v>
      </c>
      <c r="E28" s="35" t="s">
        <v>14</v>
      </c>
      <c r="F28" s="48">
        <v>2</v>
      </c>
      <c r="G28" s="36"/>
      <c r="H28" s="48">
        <v>5</v>
      </c>
      <c r="I28" s="48"/>
      <c r="J28" s="48"/>
      <c r="K28" s="48"/>
      <c r="L28" s="80"/>
      <c r="M28" s="36"/>
      <c r="N28" s="36"/>
      <c r="O28" s="36"/>
      <c r="P28" s="36"/>
      <c r="Q28" s="36"/>
      <c r="R28" s="36"/>
      <c r="S28" s="51">
        <f t="shared" si="0"/>
        <v>7</v>
      </c>
      <c r="T28" s="48">
        <f t="shared" si="1"/>
        <v>7</v>
      </c>
      <c r="U28" s="37">
        <f t="shared" si="2"/>
        <v>0</v>
      </c>
      <c r="V28" s="1"/>
      <c r="W28" s="1"/>
      <c r="X28" s="1"/>
      <c r="Y28" s="1"/>
    </row>
    <row r="29" spans="1:25" x14ac:dyDescent="0.25">
      <c r="A29" s="1"/>
      <c r="B29" s="39">
        <v>27</v>
      </c>
      <c r="C29" s="77">
        <v>930762</v>
      </c>
      <c r="D29" s="60" t="s">
        <v>146</v>
      </c>
      <c r="E29" s="35" t="s">
        <v>6</v>
      </c>
      <c r="F29" s="48"/>
      <c r="G29" s="36"/>
      <c r="H29" s="48">
        <v>2</v>
      </c>
      <c r="I29" s="48">
        <v>4</v>
      </c>
      <c r="J29" s="48"/>
      <c r="K29" s="48"/>
      <c r="L29" s="80"/>
      <c r="M29" s="36"/>
      <c r="N29" s="36"/>
      <c r="O29" s="36"/>
      <c r="P29" s="36"/>
      <c r="Q29" s="36"/>
      <c r="R29" s="36"/>
      <c r="S29" s="51">
        <f t="shared" si="0"/>
        <v>6</v>
      </c>
      <c r="T29" s="48">
        <f t="shared" si="1"/>
        <v>6</v>
      </c>
      <c r="U29" s="37">
        <f t="shared" si="2"/>
        <v>0</v>
      </c>
      <c r="V29" s="1"/>
      <c r="W29" s="1"/>
      <c r="X29" s="1"/>
      <c r="Y29" s="1"/>
    </row>
    <row r="30" spans="1:25" x14ac:dyDescent="0.25">
      <c r="A30" s="1"/>
      <c r="B30" s="39">
        <v>27</v>
      </c>
      <c r="C30" s="77">
        <v>543812</v>
      </c>
      <c r="D30" s="60" t="s">
        <v>150</v>
      </c>
      <c r="E30" s="35" t="s">
        <v>4</v>
      </c>
      <c r="F30" s="48"/>
      <c r="G30" s="36"/>
      <c r="H30" s="48">
        <v>2</v>
      </c>
      <c r="I30" s="48"/>
      <c r="J30" s="48">
        <v>4</v>
      </c>
      <c r="K30" s="48"/>
      <c r="L30" s="80"/>
      <c r="M30" s="36"/>
      <c r="N30" s="36"/>
      <c r="O30" s="36"/>
      <c r="P30" s="36"/>
      <c r="Q30" s="36"/>
      <c r="R30" s="36"/>
      <c r="S30" s="51">
        <f t="shared" si="0"/>
        <v>6</v>
      </c>
      <c r="T30" s="48">
        <f t="shared" si="1"/>
        <v>6</v>
      </c>
      <c r="U30" s="37"/>
      <c r="V30" s="1"/>
      <c r="W30" s="1"/>
      <c r="X30" s="1"/>
      <c r="Y30" s="1"/>
    </row>
    <row r="31" spans="1:25" x14ac:dyDescent="0.25">
      <c r="A31" s="1"/>
      <c r="B31" s="39">
        <v>27</v>
      </c>
      <c r="C31" s="74">
        <v>937152</v>
      </c>
      <c r="D31" s="38" t="s">
        <v>65</v>
      </c>
      <c r="E31" s="35" t="s">
        <v>14</v>
      </c>
      <c r="F31" s="48">
        <v>2</v>
      </c>
      <c r="G31" s="36"/>
      <c r="H31" s="48">
        <v>2</v>
      </c>
      <c r="I31" s="48"/>
      <c r="J31" s="48"/>
      <c r="K31" s="48"/>
      <c r="L31" s="80"/>
      <c r="M31" s="36">
        <v>2</v>
      </c>
      <c r="N31" s="36"/>
      <c r="O31" s="36"/>
      <c r="P31" s="36"/>
      <c r="Q31" s="36"/>
      <c r="R31" s="36"/>
      <c r="S31" s="51">
        <f t="shared" si="0"/>
        <v>6</v>
      </c>
      <c r="T31" s="48">
        <f t="shared" si="1"/>
        <v>4</v>
      </c>
      <c r="U31" s="37">
        <f t="shared" ref="U31:U46" si="3">G31+SUM(L31:R31)</f>
        <v>2</v>
      </c>
      <c r="V31" s="1"/>
      <c r="W31" s="1"/>
      <c r="X31" s="1"/>
      <c r="Y31" s="1"/>
    </row>
    <row r="32" spans="1:25" x14ac:dyDescent="0.25">
      <c r="A32" s="1"/>
      <c r="B32" s="39">
        <v>30</v>
      </c>
      <c r="C32" s="74">
        <v>894031</v>
      </c>
      <c r="D32" s="38" t="s">
        <v>112</v>
      </c>
      <c r="E32" s="35" t="s">
        <v>14</v>
      </c>
      <c r="F32" s="48">
        <v>2</v>
      </c>
      <c r="G32" s="36"/>
      <c r="H32" s="48">
        <v>1</v>
      </c>
      <c r="I32" s="48">
        <v>2</v>
      </c>
      <c r="J32" s="48"/>
      <c r="K32" s="48"/>
      <c r="L32" s="80"/>
      <c r="M32" s="36"/>
      <c r="N32" s="36"/>
      <c r="O32" s="36"/>
      <c r="P32" s="36"/>
      <c r="Q32" s="36"/>
      <c r="R32" s="36"/>
      <c r="S32" s="51">
        <f t="shared" si="0"/>
        <v>5</v>
      </c>
      <c r="T32" s="48">
        <f t="shared" si="1"/>
        <v>5</v>
      </c>
      <c r="U32" s="37">
        <f t="shared" si="3"/>
        <v>0</v>
      </c>
      <c r="V32" s="1"/>
      <c r="W32" s="1"/>
      <c r="X32" s="1"/>
      <c r="Y32" s="1"/>
    </row>
    <row r="33" spans="1:25" x14ac:dyDescent="0.25">
      <c r="A33" s="1"/>
      <c r="B33" s="39">
        <v>30</v>
      </c>
      <c r="C33" s="74">
        <v>999840</v>
      </c>
      <c r="D33" s="38" t="s">
        <v>187</v>
      </c>
      <c r="E33" s="35" t="s">
        <v>16</v>
      </c>
      <c r="F33" s="48"/>
      <c r="G33" s="36"/>
      <c r="H33" s="48"/>
      <c r="I33" s="48"/>
      <c r="J33" s="48"/>
      <c r="K33" s="48"/>
      <c r="L33" s="80"/>
      <c r="M33" s="36">
        <v>5</v>
      </c>
      <c r="N33" s="36"/>
      <c r="O33" s="36"/>
      <c r="P33" s="36"/>
      <c r="Q33" s="36"/>
      <c r="R33" s="36"/>
      <c r="S33" s="51">
        <f t="shared" si="0"/>
        <v>5</v>
      </c>
      <c r="T33" s="48">
        <f t="shared" si="1"/>
        <v>0</v>
      </c>
      <c r="U33" s="37">
        <f t="shared" si="3"/>
        <v>5</v>
      </c>
      <c r="V33" s="1"/>
      <c r="W33" s="1"/>
      <c r="X33" s="1"/>
      <c r="Y33" s="1"/>
    </row>
    <row r="34" spans="1:25" x14ac:dyDescent="0.25">
      <c r="A34" s="1"/>
      <c r="B34" s="39">
        <v>32</v>
      </c>
      <c r="C34" s="77">
        <v>55597563</v>
      </c>
      <c r="D34" s="60" t="s">
        <v>194</v>
      </c>
      <c r="E34" s="35" t="s">
        <v>17</v>
      </c>
      <c r="F34" s="48"/>
      <c r="G34" s="36"/>
      <c r="H34" s="48"/>
      <c r="I34" s="48"/>
      <c r="J34" s="48"/>
      <c r="K34" s="48"/>
      <c r="L34" s="80"/>
      <c r="M34" s="36"/>
      <c r="N34" s="36">
        <v>4</v>
      </c>
      <c r="O34" s="36"/>
      <c r="P34" s="36"/>
      <c r="Q34" s="36"/>
      <c r="R34" s="36"/>
      <c r="S34" s="51">
        <f t="shared" si="0"/>
        <v>4</v>
      </c>
      <c r="T34" s="48">
        <f t="shared" si="1"/>
        <v>0</v>
      </c>
      <c r="U34" s="37">
        <f t="shared" si="3"/>
        <v>4</v>
      </c>
      <c r="V34" s="1"/>
      <c r="W34" s="1"/>
      <c r="X34" s="1"/>
      <c r="Y34" s="1"/>
    </row>
    <row r="35" spans="1:25" x14ac:dyDescent="0.25">
      <c r="A35" s="1"/>
      <c r="B35" s="39">
        <v>32</v>
      </c>
      <c r="C35" s="77">
        <v>55494214</v>
      </c>
      <c r="D35" s="38" t="s">
        <v>188</v>
      </c>
      <c r="E35" s="35" t="s">
        <v>6</v>
      </c>
      <c r="F35" s="48"/>
      <c r="G35" s="36"/>
      <c r="H35" s="48"/>
      <c r="I35" s="48"/>
      <c r="J35" s="48"/>
      <c r="K35" s="48"/>
      <c r="L35" s="80"/>
      <c r="M35" s="36">
        <v>2</v>
      </c>
      <c r="N35" s="36">
        <v>2</v>
      </c>
      <c r="O35" s="36"/>
      <c r="P35" s="36"/>
      <c r="Q35" s="36"/>
      <c r="R35" s="36"/>
      <c r="S35" s="51">
        <f t="shared" si="0"/>
        <v>4</v>
      </c>
      <c r="T35" s="48">
        <f t="shared" si="1"/>
        <v>0</v>
      </c>
      <c r="U35" s="37">
        <f t="shared" si="3"/>
        <v>4</v>
      </c>
      <c r="V35" s="1"/>
      <c r="W35" s="1"/>
      <c r="X35" s="1"/>
      <c r="Y35" s="1"/>
    </row>
    <row r="36" spans="1:25" x14ac:dyDescent="0.25">
      <c r="A36" s="1"/>
      <c r="B36" s="39">
        <v>32</v>
      </c>
      <c r="C36" s="74">
        <v>853596</v>
      </c>
      <c r="D36" s="38" t="s">
        <v>106</v>
      </c>
      <c r="E36" s="35" t="s">
        <v>73</v>
      </c>
      <c r="F36" s="48">
        <v>4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36"/>
      <c r="S36" s="51">
        <f t="shared" si="0"/>
        <v>4</v>
      </c>
      <c r="T36" s="48">
        <f t="shared" si="1"/>
        <v>4</v>
      </c>
      <c r="U36" s="37">
        <f t="shared" si="3"/>
        <v>0</v>
      </c>
      <c r="V36" s="1"/>
      <c r="W36" s="1"/>
      <c r="X36" s="1"/>
      <c r="Y36" s="1"/>
    </row>
    <row r="37" spans="1:25" x14ac:dyDescent="0.25">
      <c r="A37" s="1"/>
      <c r="B37" s="39">
        <v>35</v>
      </c>
      <c r="C37" s="74">
        <v>988274</v>
      </c>
      <c r="D37" s="38" t="s">
        <v>107</v>
      </c>
      <c r="E37" s="35" t="s">
        <v>73</v>
      </c>
      <c r="F37" s="48">
        <v>3</v>
      </c>
      <c r="G37" s="36"/>
      <c r="H37" s="48"/>
      <c r="I37" s="48"/>
      <c r="J37" s="48"/>
      <c r="K37" s="48"/>
      <c r="L37" s="80"/>
      <c r="M37" s="36"/>
      <c r="N37" s="36"/>
      <c r="O37" s="36"/>
      <c r="P37" s="36"/>
      <c r="Q37" s="36"/>
      <c r="R37" s="36"/>
      <c r="S37" s="51">
        <f t="shared" si="0"/>
        <v>3</v>
      </c>
      <c r="T37" s="48">
        <f t="shared" si="1"/>
        <v>3</v>
      </c>
      <c r="U37" s="37">
        <f t="shared" si="3"/>
        <v>0</v>
      </c>
      <c r="V37" s="1"/>
      <c r="W37" s="1"/>
      <c r="X37" s="1"/>
      <c r="Y37" s="1"/>
    </row>
    <row r="38" spans="1:25" x14ac:dyDescent="0.25">
      <c r="A38" s="1"/>
      <c r="B38" s="39">
        <v>36</v>
      </c>
      <c r="C38" s="74">
        <v>932260</v>
      </c>
      <c r="D38" s="38" t="s">
        <v>62</v>
      </c>
      <c r="E38" s="35" t="s">
        <v>3</v>
      </c>
      <c r="F38" s="48">
        <v>2</v>
      </c>
      <c r="G38" s="36"/>
      <c r="H38" s="48"/>
      <c r="I38" s="48"/>
      <c r="J38" s="48"/>
      <c r="K38" s="48"/>
      <c r="L38" s="80"/>
      <c r="M38" s="36"/>
      <c r="N38" s="36"/>
      <c r="O38" s="36"/>
      <c r="P38" s="36"/>
      <c r="Q38" s="36"/>
      <c r="R38" s="36"/>
      <c r="S38" s="51">
        <f t="shared" si="0"/>
        <v>2</v>
      </c>
      <c r="T38" s="48">
        <f t="shared" si="1"/>
        <v>2</v>
      </c>
      <c r="U38" s="37">
        <f t="shared" si="3"/>
        <v>0</v>
      </c>
      <c r="V38" s="1"/>
      <c r="W38" s="1"/>
      <c r="X38" s="1"/>
      <c r="Y38" s="1"/>
    </row>
    <row r="39" spans="1:25" x14ac:dyDescent="0.25">
      <c r="A39" s="1"/>
      <c r="B39" s="39">
        <v>36</v>
      </c>
      <c r="C39" s="74">
        <v>55750275</v>
      </c>
      <c r="D39" s="60" t="s">
        <v>115</v>
      </c>
      <c r="E39" s="35" t="s">
        <v>3</v>
      </c>
      <c r="F39" s="48">
        <v>2</v>
      </c>
      <c r="G39" s="36"/>
      <c r="H39" s="48"/>
      <c r="I39" s="48"/>
      <c r="J39" s="48"/>
      <c r="K39" s="48"/>
      <c r="L39" s="80"/>
      <c r="M39" s="36"/>
      <c r="N39" s="36"/>
      <c r="O39" s="36"/>
      <c r="P39" s="36"/>
      <c r="Q39" s="36"/>
      <c r="R39" s="36"/>
      <c r="S39" s="51">
        <f t="shared" si="0"/>
        <v>2</v>
      </c>
      <c r="T39" s="48">
        <f t="shared" si="1"/>
        <v>2</v>
      </c>
      <c r="U39" s="37">
        <f t="shared" si="3"/>
        <v>0</v>
      </c>
      <c r="V39" s="1"/>
      <c r="W39" s="1"/>
      <c r="X39" s="1"/>
      <c r="Y39" s="1"/>
    </row>
    <row r="40" spans="1:25" x14ac:dyDescent="0.25">
      <c r="A40" s="1"/>
      <c r="B40" s="39">
        <v>36</v>
      </c>
      <c r="C40" s="74">
        <v>55710940</v>
      </c>
      <c r="D40" s="38" t="s">
        <v>108</v>
      </c>
      <c r="E40" s="35" t="s">
        <v>73</v>
      </c>
      <c r="F40" s="48">
        <v>2</v>
      </c>
      <c r="G40" s="36"/>
      <c r="H40" s="48"/>
      <c r="I40" s="48"/>
      <c r="J40" s="48"/>
      <c r="K40" s="48"/>
      <c r="L40" s="80"/>
      <c r="M40" s="36"/>
      <c r="N40" s="36"/>
      <c r="O40" s="36"/>
      <c r="P40" s="36"/>
      <c r="Q40" s="36"/>
      <c r="R40" s="36"/>
      <c r="S40" s="51">
        <f t="shared" si="0"/>
        <v>2</v>
      </c>
      <c r="T40" s="48">
        <f t="shared" si="1"/>
        <v>2</v>
      </c>
      <c r="U40" s="37">
        <f t="shared" si="3"/>
        <v>0</v>
      </c>
      <c r="V40" s="1"/>
      <c r="W40" s="1"/>
      <c r="X40" s="1"/>
      <c r="Y40" s="1"/>
    </row>
    <row r="41" spans="1:25" x14ac:dyDescent="0.25">
      <c r="A41" s="1"/>
      <c r="B41" s="39">
        <v>36</v>
      </c>
      <c r="C41" s="74">
        <v>55752848</v>
      </c>
      <c r="D41" s="38" t="s">
        <v>64</v>
      </c>
      <c r="E41" s="35" t="s">
        <v>6</v>
      </c>
      <c r="F41" s="48">
        <v>2</v>
      </c>
      <c r="G41" s="36"/>
      <c r="H41" s="48"/>
      <c r="I41" s="48"/>
      <c r="J41" s="48"/>
      <c r="K41" s="48"/>
      <c r="L41" s="80"/>
      <c r="M41" s="36"/>
      <c r="N41" s="36"/>
      <c r="O41" s="36"/>
      <c r="P41" s="36"/>
      <c r="Q41" s="36"/>
      <c r="R41" s="36"/>
      <c r="S41" s="51">
        <f t="shared" si="0"/>
        <v>2</v>
      </c>
      <c r="T41" s="48">
        <f t="shared" si="1"/>
        <v>2</v>
      </c>
      <c r="U41" s="37">
        <f t="shared" si="3"/>
        <v>0</v>
      </c>
      <c r="V41" s="1"/>
      <c r="W41" s="1"/>
      <c r="X41" s="1"/>
      <c r="Y41" s="1"/>
    </row>
    <row r="42" spans="1:25" x14ac:dyDescent="0.25">
      <c r="A42" s="1"/>
      <c r="B42" s="39">
        <v>36</v>
      </c>
      <c r="C42" s="74">
        <v>55494218</v>
      </c>
      <c r="D42" s="38" t="s">
        <v>151</v>
      </c>
      <c r="E42" s="35" t="s">
        <v>6</v>
      </c>
      <c r="F42" s="48"/>
      <c r="G42" s="36"/>
      <c r="H42" s="48">
        <v>2</v>
      </c>
      <c r="I42" s="48"/>
      <c r="J42" s="48"/>
      <c r="K42" s="48"/>
      <c r="L42" s="80"/>
      <c r="M42" s="36"/>
      <c r="N42" s="36"/>
      <c r="O42" s="36"/>
      <c r="P42" s="36"/>
      <c r="Q42" s="36"/>
      <c r="R42" s="36"/>
      <c r="S42" s="51">
        <f t="shared" si="0"/>
        <v>2</v>
      </c>
      <c r="T42" s="48">
        <f t="shared" si="1"/>
        <v>2</v>
      </c>
      <c r="U42" s="37">
        <f t="shared" si="3"/>
        <v>0</v>
      </c>
      <c r="V42" s="1"/>
      <c r="W42" s="1"/>
      <c r="X42" s="1"/>
      <c r="Y42" s="1"/>
    </row>
    <row r="43" spans="1:25" x14ac:dyDescent="0.25">
      <c r="A43" s="1"/>
      <c r="B43" s="39">
        <v>36</v>
      </c>
      <c r="C43" s="74">
        <v>55480933</v>
      </c>
      <c r="D43" s="60" t="s">
        <v>117</v>
      </c>
      <c r="E43" s="35" t="s">
        <v>9</v>
      </c>
      <c r="F43" s="48">
        <v>2</v>
      </c>
      <c r="G43" s="36"/>
      <c r="H43" s="48"/>
      <c r="I43" s="48"/>
      <c r="J43" s="48"/>
      <c r="K43" s="48"/>
      <c r="L43" s="80"/>
      <c r="M43" s="36"/>
      <c r="N43" s="36"/>
      <c r="O43" s="36"/>
      <c r="P43" s="36"/>
      <c r="Q43" s="36"/>
      <c r="R43" s="36"/>
      <c r="S43" s="51">
        <f t="shared" si="0"/>
        <v>2</v>
      </c>
      <c r="T43" s="48">
        <f t="shared" si="1"/>
        <v>2</v>
      </c>
      <c r="U43" s="37">
        <f t="shared" si="3"/>
        <v>0</v>
      </c>
      <c r="V43" s="1"/>
      <c r="W43" s="1"/>
      <c r="X43" s="1"/>
      <c r="Y43" s="1"/>
    </row>
    <row r="44" spans="1:25" x14ac:dyDescent="0.25">
      <c r="A44" s="1"/>
      <c r="B44" s="39">
        <v>36</v>
      </c>
      <c r="C44" s="74">
        <v>55480939</v>
      </c>
      <c r="D44" s="38" t="s">
        <v>109</v>
      </c>
      <c r="E44" s="35" t="s">
        <v>73</v>
      </c>
      <c r="F44" s="48">
        <v>2</v>
      </c>
      <c r="G44" s="36"/>
      <c r="H44" s="48"/>
      <c r="I44" s="48"/>
      <c r="J44" s="48"/>
      <c r="K44" s="48"/>
      <c r="L44" s="80"/>
      <c r="M44" s="36"/>
      <c r="N44" s="36"/>
      <c r="O44" s="36"/>
      <c r="P44" s="36"/>
      <c r="Q44" s="36"/>
      <c r="R44" s="36"/>
      <c r="S44" s="51">
        <f t="shared" si="0"/>
        <v>2</v>
      </c>
      <c r="T44" s="48">
        <f t="shared" si="1"/>
        <v>2</v>
      </c>
      <c r="U44" s="37">
        <f t="shared" si="3"/>
        <v>0</v>
      </c>
      <c r="V44" s="1"/>
      <c r="W44" s="1"/>
      <c r="X44" s="1"/>
      <c r="Y44" s="1"/>
    </row>
    <row r="45" spans="1:25" x14ac:dyDescent="0.25">
      <c r="A45" s="1"/>
      <c r="B45" s="39">
        <v>36</v>
      </c>
      <c r="C45" s="74">
        <v>55710948</v>
      </c>
      <c r="D45" s="38" t="s">
        <v>110</v>
      </c>
      <c r="E45" s="35" t="s">
        <v>73</v>
      </c>
      <c r="F45" s="48">
        <v>2</v>
      </c>
      <c r="G45" s="36"/>
      <c r="H45" s="48"/>
      <c r="I45" s="48"/>
      <c r="J45" s="48"/>
      <c r="K45" s="48"/>
      <c r="L45" s="80"/>
      <c r="M45" s="36"/>
      <c r="N45" s="36"/>
      <c r="O45" s="36"/>
      <c r="P45" s="36"/>
      <c r="Q45" s="36"/>
      <c r="R45" s="36"/>
      <c r="S45" s="51">
        <f t="shared" si="0"/>
        <v>2</v>
      </c>
      <c r="T45" s="48">
        <f t="shared" si="1"/>
        <v>2</v>
      </c>
      <c r="U45" s="37">
        <f t="shared" si="3"/>
        <v>0</v>
      </c>
      <c r="V45" s="1"/>
      <c r="W45" s="1"/>
      <c r="X45" s="1"/>
      <c r="Y45" s="1"/>
    </row>
    <row r="46" spans="1:25" ht="15.75" thickBot="1" x14ac:dyDescent="0.3">
      <c r="A46" s="1"/>
      <c r="B46" s="11">
        <v>36</v>
      </c>
      <c r="C46" s="127">
        <v>943063</v>
      </c>
      <c r="D46" s="128" t="s">
        <v>113</v>
      </c>
      <c r="E46" s="44" t="s">
        <v>9</v>
      </c>
      <c r="F46" s="56">
        <v>2</v>
      </c>
      <c r="G46" s="12"/>
      <c r="H46" s="49"/>
      <c r="I46" s="49"/>
      <c r="J46" s="49"/>
      <c r="K46" s="49"/>
      <c r="L46" s="81"/>
      <c r="M46" s="12"/>
      <c r="N46" s="12"/>
      <c r="O46" s="12"/>
      <c r="P46" s="12"/>
      <c r="Q46" s="12"/>
      <c r="R46" s="12"/>
      <c r="S46" s="52">
        <f t="shared" si="0"/>
        <v>2</v>
      </c>
      <c r="T46" s="49">
        <f t="shared" si="1"/>
        <v>2</v>
      </c>
      <c r="U46" s="13">
        <f t="shared" si="3"/>
        <v>0</v>
      </c>
      <c r="V46" s="1"/>
      <c r="W46" s="1"/>
      <c r="X46" s="1"/>
      <c r="Y46" s="1"/>
    </row>
    <row r="47" spans="1:25" ht="15.75" thickTop="1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6:19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</row>
    <row r="55" spans="6:19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</row>
    <row r="56" spans="6:19" x14ac:dyDescent="0.25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</row>
    <row r="57" spans="6:19" x14ac:dyDescent="0.25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</row>
    <row r="58" spans="6:19" x14ac:dyDescent="0.25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</row>
    <row r="59" spans="6:19" x14ac:dyDescent="0.25"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8"/>
    </row>
    <row r="60" spans="6:19" x14ac:dyDescent="0.25">
      <c r="F60" s="42"/>
      <c r="G60" s="42"/>
      <c r="L60" s="42"/>
      <c r="M60" s="42"/>
      <c r="N60" s="42"/>
      <c r="P60" s="42"/>
      <c r="Q60" s="42"/>
      <c r="R60" s="42"/>
    </row>
    <row r="61" spans="6:19" x14ac:dyDescent="0.25">
      <c r="F61" s="42"/>
      <c r="G61" s="42"/>
      <c r="L61" s="42"/>
      <c r="M61" s="42"/>
      <c r="N61" s="42"/>
      <c r="P61" s="42"/>
      <c r="Q61" s="42"/>
      <c r="R61" s="42"/>
    </row>
    <row r="62" spans="6:19" x14ac:dyDescent="0.25">
      <c r="F62" s="42"/>
      <c r="G62" s="42"/>
      <c r="L62" s="42"/>
      <c r="M62" s="42"/>
      <c r="N62" s="42"/>
      <c r="P62" s="42"/>
      <c r="Q62" s="42"/>
      <c r="R62" s="42"/>
    </row>
    <row r="63" spans="6:19" x14ac:dyDescent="0.25">
      <c r="F63" s="42"/>
      <c r="G63" s="42"/>
      <c r="L63" s="42"/>
      <c r="M63" s="42"/>
      <c r="N63" s="42"/>
      <c r="P63" s="42"/>
      <c r="Q63" s="42"/>
      <c r="R63" s="42"/>
    </row>
    <row r="64" spans="6:19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P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P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P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P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P169" s="42"/>
      <c r="Q169" s="42"/>
      <c r="R169" s="42"/>
    </row>
    <row r="170" spans="6:18" x14ac:dyDescent="0.25">
      <c r="F170" s="42"/>
      <c r="G170" s="42"/>
      <c r="L170" s="42"/>
      <c r="M170" s="42"/>
      <c r="N170" s="42"/>
      <c r="P170" s="42"/>
      <c r="Q170" s="42"/>
      <c r="R170" s="42"/>
    </row>
    <row r="171" spans="6:18" x14ac:dyDescent="0.25">
      <c r="F171" s="42"/>
      <c r="G171" s="42"/>
      <c r="L171" s="42"/>
      <c r="M171" s="42"/>
      <c r="N171" s="42"/>
      <c r="P171" s="42"/>
      <c r="Q171" s="42"/>
      <c r="R171" s="42"/>
    </row>
    <row r="172" spans="6:18" x14ac:dyDescent="0.25">
      <c r="F172" s="42"/>
      <c r="G172" s="42"/>
      <c r="L172" s="42"/>
      <c r="M172" s="42"/>
      <c r="N172" s="42"/>
      <c r="P172" s="42"/>
      <c r="Q172" s="42"/>
      <c r="R172" s="42"/>
    </row>
    <row r="173" spans="6:18" x14ac:dyDescent="0.25">
      <c r="F173" s="42"/>
      <c r="G173" s="42"/>
      <c r="L173" s="42"/>
      <c r="M173" s="42"/>
      <c r="N173" s="42"/>
      <c r="P173" s="42"/>
      <c r="Q173" s="42"/>
      <c r="R173" s="42"/>
    </row>
    <row r="174" spans="6:18" x14ac:dyDescent="0.25">
      <c r="F174" s="42"/>
      <c r="G174" s="42"/>
      <c r="L174" s="42"/>
      <c r="M174" s="42"/>
      <c r="N174" s="42"/>
      <c r="P174" s="42"/>
      <c r="Q174" s="42"/>
      <c r="R174" s="42"/>
    </row>
    <row r="175" spans="6:18" x14ac:dyDescent="0.25">
      <c r="F175" s="42"/>
      <c r="G175" s="42"/>
      <c r="L175" s="42"/>
      <c r="M175" s="42"/>
      <c r="N175" s="42"/>
      <c r="P175" s="42"/>
      <c r="Q175" s="42"/>
      <c r="R175" s="42"/>
    </row>
    <row r="176" spans="6:18" x14ac:dyDescent="0.25">
      <c r="F176" s="42"/>
      <c r="G176" s="42"/>
      <c r="L176" s="42"/>
      <c r="M176" s="42"/>
      <c r="N176" s="42"/>
      <c r="P176" s="42"/>
      <c r="Q176" s="42"/>
      <c r="R176" s="42"/>
    </row>
    <row r="177" spans="6:18" x14ac:dyDescent="0.25">
      <c r="F177" s="42"/>
      <c r="G177" s="42"/>
      <c r="L177" s="42"/>
      <c r="M177" s="42"/>
      <c r="N177" s="42"/>
      <c r="P177" s="42"/>
      <c r="Q177" s="42"/>
      <c r="R177" s="42"/>
    </row>
    <row r="178" spans="6:18" x14ac:dyDescent="0.25">
      <c r="F178" s="42"/>
      <c r="G178" s="42"/>
      <c r="L178" s="42"/>
      <c r="M178" s="42"/>
      <c r="N178" s="42"/>
      <c r="P178" s="42"/>
      <c r="Q178" s="42"/>
      <c r="R178" s="42"/>
    </row>
    <row r="179" spans="6:18" x14ac:dyDescent="0.25">
      <c r="F179" s="42"/>
      <c r="G179" s="42"/>
      <c r="L179" s="42"/>
      <c r="M179" s="42"/>
      <c r="N179" s="42"/>
      <c r="P179" s="42"/>
      <c r="Q179" s="42"/>
      <c r="R179" s="42"/>
    </row>
    <row r="180" spans="6:18" x14ac:dyDescent="0.25">
      <c r="F180" s="42"/>
      <c r="G180" s="42"/>
      <c r="L180" s="42"/>
      <c r="M180" s="42"/>
      <c r="N180" s="42"/>
      <c r="P180" s="42"/>
      <c r="Q180" s="42"/>
      <c r="R18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83</v>
      </c>
      <c r="E2" s="20"/>
      <c r="F2" s="106" t="s">
        <v>48</v>
      </c>
      <c r="G2" s="107" t="s">
        <v>126</v>
      </c>
      <c r="H2" s="108" t="s">
        <v>85</v>
      </c>
      <c r="I2" s="108" t="s">
        <v>87</v>
      </c>
      <c r="J2" s="108" t="s">
        <v>86</v>
      </c>
      <c r="K2" s="108" t="s">
        <v>180</v>
      </c>
      <c r="L2" s="109" t="s">
        <v>181</v>
      </c>
      <c r="M2" s="107" t="s">
        <v>53</v>
      </c>
      <c r="N2" s="107" t="s">
        <v>88</v>
      </c>
      <c r="O2" s="107" t="s">
        <v>89</v>
      </c>
      <c r="P2" s="107" t="s">
        <v>41</v>
      </c>
      <c r="Q2" s="107" t="s">
        <v>52</v>
      </c>
      <c r="R2" s="107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6">
        <v>1</v>
      </c>
      <c r="C3" s="97">
        <v>55709278</v>
      </c>
      <c r="D3" s="98" t="s">
        <v>36</v>
      </c>
      <c r="E3" s="98" t="s">
        <v>14</v>
      </c>
      <c r="F3" s="110">
        <v>20</v>
      </c>
      <c r="G3" s="111">
        <v>10</v>
      </c>
      <c r="H3" s="110">
        <v>7</v>
      </c>
      <c r="I3" s="110">
        <v>2</v>
      </c>
      <c r="J3" s="110">
        <v>20</v>
      </c>
      <c r="K3" s="110">
        <v>20</v>
      </c>
      <c r="L3" s="112"/>
      <c r="M3" s="111"/>
      <c r="N3" s="111"/>
      <c r="O3" s="111"/>
      <c r="P3" s="111"/>
      <c r="Q3" s="111"/>
      <c r="R3" s="111"/>
      <c r="S3" s="118">
        <f t="shared" ref="S3:S38" si="0">SUM(F3:R3)</f>
        <v>79</v>
      </c>
      <c r="T3" s="110">
        <f t="shared" ref="T3:T38" si="1">F3+SUM(H3:K3)</f>
        <v>69</v>
      </c>
      <c r="U3" s="113">
        <f t="shared" ref="U3:U38" si="2">G3+SUM(L3:R3)</f>
        <v>10</v>
      </c>
      <c r="V3" s="1"/>
      <c r="W3" s="1"/>
      <c r="X3" s="1"/>
      <c r="Y3" s="1"/>
    </row>
    <row r="4" spans="1:25" x14ac:dyDescent="0.25">
      <c r="A4" s="1"/>
      <c r="B4" s="102">
        <v>2</v>
      </c>
      <c r="C4" s="84">
        <v>55659930</v>
      </c>
      <c r="D4" s="38" t="s">
        <v>49</v>
      </c>
      <c r="E4" s="38" t="s">
        <v>14</v>
      </c>
      <c r="F4" s="48">
        <v>6</v>
      </c>
      <c r="G4" s="36">
        <v>10</v>
      </c>
      <c r="H4" s="48">
        <v>6</v>
      </c>
      <c r="I4" s="48">
        <v>7</v>
      </c>
      <c r="J4" s="48">
        <v>16</v>
      </c>
      <c r="K4" s="48"/>
      <c r="L4" s="80"/>
      <c r="M4" s="36">
        <v>16</v>
      </c>
      <c r="N4" s="36">
        <v>6</v>
      </c>
      <c r="O4" s="36"/>
      <c r="P4" s="36"/>
      <c r="Q4" s="36"/>
      <c r="R4" s="36"/>
      <c r="S4" s="117">
        <f t="shared" si="0"/>
        <v>67</v>
      </c>
      <c r="T4" s="48">
        <f t="shared" si="1"/>
        <v>35</v>
      </c>
      <c r="U4" s="114">
        <f t="shared" si="2"/>
        <v>32</v>
      </c>
      <c r="V4" s="1"/>
      <c r="W4" s="1"/>
      <c r="X4" s="1"/>
      <c r="Y4" s="1"/>
    </row>
    <row r="5" spans="1:25" x14ac:dyDescent="0.25">
      <c r="A5" s="1"/>
      <c r="B5" s="102">
        <v>3</v>
      </c>
      <c r="C5" s="73">
        <v>934573</v>
      </c>
      <c r="D5" s="38" t="s">
        <v>152</v>
      </c>
      <c r="E5" s="38" t="s">
        <v>14</v>
      </c>
      <c r="F5" s="48"/>
      <c r="G5" s="36"/>
      <c r="H5" s="48">
        <v>20</v>
      </c>
      <c r="I5" s="48">
        <v>10</v>
      </c>
      <c r="J5" s="48">
        <v>10</v>
      </c>
      <c r="K5" s="48"/>
      <c r="L5" s="80"/>
      <c r="M5" s="36">
        <v>12</v>
      </c>
      <c r="N5" s="36">
        <v>12</v>
      </c>
      <c r="O5" s="36"/>
      <c r="P5" s="36"/>
      <c r="Q5" s="36"/>
      <c r="R5" s="36"/>
      <c r="S5" s="117">
        <f t="shared" si="0"/>
        <v>64</v>
      </c>
      <c r="T5" s="48">
        <f t="shared" si="1"/>
        <v>40</v>
      </c>
      <c r="U5" s="114">
        <f t="shared" si="2"/>
        <v>24</v>
      </c>
      <c r="V5" s="1"/>
      <c r="W5" s="1"/>
      <c r="X5" s="1"/>
      <c r="Y5" s="1"/>
    </row>
    <row r="6" spans="1:25" x14ac:dyDescent="0.25">
      <c r="A6" s="1"/>
      <c r="B6" s="102">
        <v>4</v>
      </c>
      <c r="C6" s="73">
        <v>55551043</v>
      </c>
      <c r="D6" s="38" t="s">
        <v>119</v>
      </c>
      <c r="E6" s="38" t="s">
        <v>4</v>
      </c>
      <c r="F6" s="48">
        <v>8</v>
      </c>
      <c r="G6" s="36">
        <v>26</v>
      </c>
      <c r="H6" s="48">
        <v>8</v>
      </c>
      <c r="I6" s="48"/>
      <c r="J6" s="48"/>
      <c r="K6" s="48"/>
      <c r="L6" s="80"/>
      <c r="M6" s="36"/>
      <c r="N6" s="36"/>
      <c r="O6" s="36"/>
      <c r="P6" s="36"/>
      <c r="Q6" s="36"/>
      <c r="R6" s="36"/>
      <c r="S6" s="117">
        <f t="shared" si="0"/>
        <v>42</v>
      </c>
      <c r="T6" s="48">
        <f t="shared" si="1"/>
        <v>16</v>
      </c>
      <c r="U6" s="114">
        <f t="shared" si="2"/>
        <v>26</v>
      </c>
      <c r="V6" s="1"/>
      <c r="W6" s="1"/>
      <c r="X6" s="1"/>
      <c r="Y6" s="1"/>
    </row>
    <row r="7" spans="1:25" x14ac:dyDescent="0.25">
      <c r="A7" s="1"/>
      <c r="B7" s="102">
        <v>5</v>
      </c>
      <c r="C7" s="84">
        <v>55505837</v>
      </c>
      <c r="D7" s="60" t="s">
        <v>40</v>
      </c>
      <c r="E7" s="38" t="s">
        <v>14</v>
      </c>
      <c r="F7" s="48">
        <v>2</v>
      </c>
      <c r="G7" s="36">
        <v>10</v>
      </c>
      <c r="H7" s="48">
        <v>1</v>
      </c>
      <c r="I7" s="48">
        <v>2</v>
      </c>
      <c r="J7" s="48">
        <v>7</v>
      </c>
      <c r="K7" s="48"/>
      <c r="L7" s="80"/>
      <c r="M7" s="36">
        <v>10</v>
      </c>
      <c r="N7" s="36">
        <v>5</v>
      </c>
      <c r="O7" s="36"/>
      <c r="P7" s="36"/>
      <c r="Q7" s="36"/>
      <c r="R7" s="36"/>
      <c r="S7" s="117">
        <f t="shared" si="0"/>
        <v>37</v>
      </c>
      <c r="T7" s="48">
        <f t="shared" si="1"/>
        <v>12</v>
      </c>
      <c r="U7" s="114">
        <f t="shared" si="2"/>
        <v>25</v>
      </c>
      <c r="V7" s="1"/>
      <c r="W7" s="1"/>
      <c r="X7" s="1"/>
      <c r="Y7" s="1"/>
    </row>
    <row r="8" spans="1:25" x14ac:dyDescent="0.25">
      <c r="A8" s="1"/>
      <c r="B8" s="102">
        <v>6</v>
      </c>
      <c r="C8" s="73">
        <v>539150</v>
      </c>
      <c r="D8" s="38" t="s">
        <v>68</v>
      </c>
      <c r="E8" s="38" t="s">
        <v>4</v>
      </c>
      <c r="F8" s="48">
        <v>12</v>
      </c>
      <c r="G8" s="36"/>
      <c r="H8" s="48">
        <v>10</v>
      </c>
      <c r="I8" s="48">
        <v>12</v>
      </c>
      <c r="J8" s="48"/>
      <c r="K8" s="48"/>
      <c r="L8" s="80"/>
      <c r="M8" s="36"/>
      <c r="N8" s="36">
        <v>2</v>
      </c>
      <c r="O8" s="36"/>
      <c r="P8" s="36"/>
      <c r="Q8" s="36"/>
      <c r="R8" s="36"/>
      <c r="S8" s="117">
        <f t="shared" si="0"/>
        <v>36</v>
      </c>
      <c r="T8" s="48">
        <f t="shared" si="1"/>
        <v>34</v>
      </c>
      <c r="U8" s="114">
        <f t="shared" si="2"/>
        <v>2</v>
      </c>
      <c r="V8" s="1"/>
      <c r="W8" s="1"/>
      <c r="X8" s="1"/>
      <c r="Y8" s="1"/>
    </row>
    <row r="9" spans="1:25" x14ac:dyDescent="0.25">
      <c r="A9" s="1"/>
      <c r="B9" s="102">
        <v>7</v>
      </c>
      <c r="C9" s="84">
        <v>994214</v>
      </c>
      <c r="D9" s="60" t="s">
        <v>182</v>
      </c>
      <c r="E9" s="38" t="s">
        <v>76</v>
      </c>
      <c r="F9" s="48"/>
      <c r="G9" s="36"/>
      <c r="H9" s="48"/>
      <c r="I9" s="48"/>
      <c r="J9" s="48"/>
      <c r="K9" s="48"/>
      <c r="L9" s="80">
        <v>16</v>
      </c>
      <c r="M9" s="36"/>
      <c r="N9" s="36">
        <v>16</v>
      </c>
      <c r="O9" s="36"/>
      <c r="P9" s="36"/>
      <c r="Q9" s="36"/>
      <c r="R9" s="36"/>
      <c r="S9" s="117">
        <f t="shared" si="0"/>
        <v>32</v>
      </c>
      <c r="T9" s="48">
        <f t="shared" si="1"/>
        <v>0</v>
      </c>
      <c r="U9" s="114">
        <f t="shared" si="2"/>
        <v>32</v>
      </c>
      <c r="V9" s="1"/>
      <c r="W9" s="1"/>
      <c r="X9" s="1"/>
      <c r="Y9" s="1"/>
    </row>
    <row r="10" spans="1:25" x14ac:dyDescent="0.25">
      <c r="A10" s="1"/>
      <c r="B10" s="102">
        <v>8</v>
      </c>
      <c r="C10" s="84">
        <v>55476656</v>
      </c>
      <c r="D10" s="60" t="s">
        <v>38</v>
      </c>
      <c r="E10" s="38" t="s">
        <v>5</v>
      </c>
      <c r="F10" s="48">
        <v>2</v>
      </c>
      <c r="G10" s="36"/>
      <c r="H10" s="48">
        <v>2</v>
      </c>
      <c r="I10" s="48">
        <v>4</v>
      </c>
      <c r="J10" s="48">
        <v>16</v>
      </c>
      <c r="K10" s="48"/>
      <c r="L10" s="80"/>
      <c r="M10" s="36">
        <v>4</v>
      </c>
      <c r="N10" s="36">
        <v>2</v>
      </c>
      <c r="O10" s="36"/>
      <c r="P10" s="36"/>
      <c r="Q10" s="36"/>
      <c r="R10" s="36"/>
      <c r="S10" s="117">
        <f t="shared" si="0"/>
        <v>30</v>
      </c>
      <c r="T10" s="48">
        <f t="shared" si="1"/>
        <v>24</v>
      </c>
      <c r="U10" s="114">
        <f t="shared" si="2"/>
        <v>6</v>
      </c>
      <c r="V10" s="1"/>
      <c r="W10" s="1"/>
      <c r="X10" s="1"/>
      <c r="Y10" s="1"/>
    </row>
    <row r="11" spans="1:25" x14ac:dyDescent="0.25">
      <c r="A11" s="1"/>
      <c r="B11" s="102">
        <v>9</v>
      </c>
      <c r="C11" s="84">
        <v>985322</v>
      </c>
      <c r="D11" s="38" t="s">
        <v>121</v>
      </c>
      <c r="E11" s="38" t="s">
        <v>14</v>
      </c>
      <c r="F11" s="48">
        <v>2</v>
      </c>
      <c r="G11" s="36">
        <v>10</v>
      </c>
      <c r="H11" s="48">
        <v>4</v>
      </c>
      <c r="I11" s="48"/>
      <c r="J11" s="48"/>
      <c r="K11" s="48"/>
      <c r="L11" s="80"/>
      <c r="M11" s="36"/>
      <c r="N11" s="36">
        <v>10</v>
      </c>
      <c r="O11" s="36"/>
      <c r="P11" s="36"/>
      <c r="Q11" s="36"/>
      <c r="R11" s="36"/>
      <c r="S11" s="117">
        <f t="shared" si="0"/>
        <v>26</v>
      </c>
      <c r="T11" s="48">
        <f t="shared" si="1"/>
        <v>6</v>
      </c>
      <c r="U11" s="114">
        <f t="shared" si="2"/>
        <v>20</v>
      </c>
      <c r="V11" s="1"/>
      <c r="W11" s="1"/>
      <c r="X11" s="1"/>
      <c r="Y11" s="1"/>
    </row>
    <row r="12" spans="1:25" x14ac:dyDescent="0.25">
      <c r="A12" s="1"/>
      <c r="B12" s="102">
        <v>10</v>
      </c>
      <c r="C12" s="73">
        <v>55475447</v>
      </c>
      <c r="D12" s="38" t="s">
        <v>46</v>
      </c>
      <c r="E12" s="38" t="s">
        <v>4</v>
      </c>
      <c r="F12" s="48">
        <v>16</v>
      </c>
      <c r="G12" s="36"/>
      <c r="H12" s="48">
        <v>2</v>
      </c>
      <c r="I12" s="48">
        <v>2</v>
      </c>
      <c r="J12" s="48">
        <v>2</v>
      </c>
      <c r="K12" s="48"/>
      <c r="L12" s="80"/>
      <c r="M12" s="36"/>
      <c r="N12" s="36"/>
      <c r="O12" s="36"/>
      <c r="P12" s="36"/>
      <c r="Q12" s="36"/>
      <c r="R12" s="36"/>
      <c r="S12" s="117">
        <f t="shared" si="0"/>
        <v>22</v>
      </c>
      <c r="T12" s="48">
        <f t="shared" si="1"/>
        <v>22</v>
      </c>
      <c r="U12" s="114">
        <f t="shared" si="2"/>
        <v>0</v>
      </c>
      <c r="V12" s="1"/>
      <c r="W12" s="1"/>
      <c r="X12" s="1"/>
      <c r="Y12" s="1"/>
    </row>
    <row r="13" spans="1:25" x14ac:dyDescent="0.25">
      <c r="A13" s="1"/>
      <c r="B13" s="102">
        <v>10</v>
      </c>
      <c r="C13" s="73">
        <v>864667</v>
      </c>
      <c r="D13" s="38" t="s">
        <v>118</v>
      </c>
      <c r="E13" s="38" t="s">
        <v>3</v>
      </c>
      <c r="F13" s="48">
        <v>10</v>
      </c>
      <c r="G13" s="36"/>
      <c r="H13" s="48">
        <v>12</v>
      </c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117">
        <f t="shared" si="0"/>
        <v>22</v>
      </c>
      <c r="T13" s="48">
        <f t="shared" si="1"/>
        <v>22</v>
      </c>
      <c r="U13" s="114">
        <f t="shared" si="2"/>
        <v>0</v>
      </c>
      <c r="V13" s="1"/>
      <c r="W13" s="1"/>
      <c r="X13" s="1"/>
      <c r="Y13" s="1"/>
    </row>
    <row r="14" spans="1:25" x14ac:dyDescent="0.25">
      <c r="A14" s="1"/>
      <c r="B14" s="102">
        <v>12</v>
      </c>
      <c r="C14" s="84">
        <v>55754631</v>
      </c>
      <c r="D14" s="60" t="s">
        <v>37</v>
      </c>
      <c r="E14" s="38" t="s">
        <v>6</v>
      </c>
      <c r="F14" s="48">
        <v>2</v>
      </c>
      <c r="G14" s="36"/>
      <c r="H14" s="48">
        <v>2</v>
      </c>
      <c r="I14" s="48">
        <v>2</v>
      </c>
      <c r="J14" s="48"/>
      <c r="K14" s="48"/>
      <c r="L14" s="80">
        <v>10</v>
      </c>
      <c r="M14" s="36">
        <v>3</v>
      </c>
      <c r="N14" s="36">
        <v>2</v>
      </c>
      <c r="O14" s="36"/>
      <c r="P14" s="36"/>
      <c r="Q14" s="36"/>
      <c r="R14" s="36"/>
      <c r="S14" s="117">
        <f t="shared" si="0"/>
        <v>21</v>
      </c>
      <c r="T14" s="48">
        <f t="shared" si="1"/>
        <v>6</v>
      </c>
      <c r="U14" s="114">
        <f t="shared" si="2"/>
        <v>15</v>
      </c>
      <c r="V14" s="1"/>
      <c r="W14" s="1"/>
      <c r="X14" s="1"/>
      <c r="Y14" s="1"/>
    </row>
    <row r="15" spans="1:25" x14ac:dyDescent="0.25">
      <c r="A15" s="1"/>
      <c r="B15" s="102">
        <v>13</v>
      </c>
      <c r="C15" s="84">
        <v>55652400</v>
      </c>
      <c r="D15" s="38" t="s">
        <v>157</v>
      </c>
      <c r="E15" s="38" t="s">
        <v>16</v>
      </c>
      <c r="F15" s="48"/>
      <c r="G15" s="36"/>
      <c r="H15" s="48">
        <v>2</v>
      </c>
      <c r="I15" s="48">
        <v>6</v>
      </c>
      <c r="J15" s="48">
        <v>12</v>
      </c>
      <c r="K15" s="48"/>
      <c r="L15" s="80"/>
      <c r="M15" s="36"/>
      <c r="N15" s="36"/>
      <c r="O15" s="36"/>
      <c r="P15" s="36"/>
      <c r="Q15" s="36"/>
      <c r="R15" s="36"/>
      <c r="S15" s="117">
        <f t="shared" si="0"/>
        <v>20</v>
      </c>
      <c r="T15" s="48">
        <f t="shared" si="1"/>
        <v>20</v>
      </c>
      <c r="U15" s="114">
        <f t="shared" si="2"/>
        <v>0</v>
      </c>
      <c r="V15" s="1"/>
      <c r="W15" s="1"/>
      <c r="X15" s="1"/>
      <c r="Y15" s="1"/>
    </row>
    <row r="16" spans="1:25" x14ac:dyDescent="0.25">
      <c r="A16" s="1"/>
      <c r="B16" s="102">
        <v>14</v>
      </c>
      <c r="C16" s="84">
        <v>850598</v>
      </c>
      <c r="D16" s="60" t="s">
        <v>153</v>
      </c>
      <c r="E16" s="38" t="s">
        <v>5</v>
      </c>
      <c r="F16" s="48"/>
      <c r="G16" s="36"/>
      <c r="H16" s="48">
        <v>16</v>
      </c>
      <c r="I16" s="48">
        <v>2</v>
      </c>
      <c r="J16" s="48"/>
      <c r="K16" s="48"/>
      <c r="L16" s="80"/>
      <c r="M16" s="36"/>
      <c r="N16" s="36"/>
      <c r="O16" s="36"/>
      <c r="P16" s="36"/>
      <c r="Q16" s="36"/>
      <c r="R16" s="36"/>
      <c r="S16" s="117">
        <f t="shared" si="0"/>
        <v>18</v>
      </c>
      <c r="T16" s="48">
        <f t="shared" si="1"/>
        <v>18</v>
      </c>
      <c r="U16" s="114">
        <f t="shared" si="2"/>
        <v>0</v>
      </c>
      <c r="V16" s="1"/>
      <c r="W16" s="1"/>
      <c r="X16" s="1"/>
      <c r="Y16" s="1"/>
    </row>
    <row r="17" spans="1:25" x14ac:dyDescent="0.25">
      <c r="A17" s="1"/>
      <c r="B17" s="102">
        <v>15</v>
      </c>
      <c r="C17" s="84">
        <v>55476872</v>
      </c>
      <c r="D17" s="38" t="s">
        <v>47</v>
      </c>
      <c r="E17" s="38" t="s">
        <v>4</v>
      </c>
      <c r="F17" s="48">
        <v>5</v>
      </c>
      <c r="G17" s="36"/>
      <c r="H17" s="48">
        <v>3</v>
      </c>
      <c r="I17" s="48"/>
      <c r="J17" s="48">
        <v>8</v>
      </c>
      <c r="K17" s="48"/>
      <c r="L17" s="80"/>
      <c r="M17" s="36"/>
      <c r="N17" s="36"/>
      <c r="O17" s="36"/>
      <c r="P17" s="36"/>
      <c r="Q17" s="36"/>
      <c r="R17" s="36"/>
      <c r="S17" s="117">
        <f t="shared" si="0"/>
        <v>16</v>
      </c>
      <c r="T17" s="48">
        <f t="shared" si="1"/>
        <v>16</v>
      </c>
      <c r="U17" s="114">
        <f t="shared" si="2"/>
        <v>0</v>
      </c>
      <c r="V17" s="1"/>
      <c r="W17" s="1"/>
      <c r="X17" s="1"/>
      <c r="Y17" s="1"/>
    </row>
    <row r="18" spans="1:25" x14ac:dyDescent="0.25">
      <c r="A18" s="1"/>
      <c r="B18" s="102">
        <v>15</v>
      </c>
      <c r="C18" s="84">
        <v>543817</v>
      </c>
      <c r="D18" s="38" t="s">
        <v>131</v>
      </c>
      <c r="E18" s="38" t="s">
        <v>4</v>
      </c>
      <c r="F18" s="48"/>
      <c r="G18" s="36">
        <v>12</v>
      </c>
      <c r="H18" s="48">
        <v>3</v>
      </c>
      <c r="I18" s="48">
        <v>1</v>
      </c>
      <c r="J18" s="48"/>
      <c r="K18" s="48"/>
      <c r="L18" s="80"/>
      <c r="M18" s="36"/>
      <c r="N18" s="36"/>
      <c r="O18" s="36"/>
      <c r="P18" s="36"/>
      <c r="Q18" s="36"/>
      <c r="R18" s="36"/>
      <c r="S18" s="117">
        <f t="shared" si="0"/>
        <v>16</v>
      </c>
      <c r="T18" s="48">
        <f t="shared" si="1"/>
        <v>4</v>
      </c>
      <c r="U18" s="114">
        <f t="shared" si="2"/>
        <v>12</v>
      </c>
      <c r="V18" s="1"/>
      <c r="W18" s="1"/>
      <c r="X18" s="1"/>
      <c r="Y18" s="1"/>
    </row>
    <row r="19" spans="1:25" x14ac:dyDescent="0.25">
      <c r="A19" s="1"/>
      <c r="B19" s="102">
        <v>15</v>
      </c>
      <c r="C19" s="84">
        <v>229822</v>
      </c>
      <c r="D19" s="38" t="s">
        <v>167</v>
      </c>
      <c r="E19" s="38" t="s">
        <v>9</v>
      </c>
      <c r="F19" s="48"/>
      <c r="G19" s="36"/>
      <c r="H19" s="48"/>
      <c r="I19" s="48">
        <v>16</v>
      </c>
      <c r="J19" s="48"/>
      <c r="K19" s="48"/>
      <c r="L19" s="80"/>
      <c r="M19" s="36"/>
      <c r="N19" s="36"/>
      <c r="O19" s="36"/>
      <c r="P19" s="36"/>
      <c r="Q19" s="36"/>
      <c r="R19" s="36"/>
      <c r="S19" s="117">
        <f t="shared" si="0"/>
        <v>16</v>
      </c>
      <c r="T19" s="48">
        <f t="shared" si="1"/>
        <v>16</v>
      </c>
      <c r="U19" s="114">
        <f t="shared" si="2"/>
        <v>0</v>
      </c>
      <c r="V19" s="1"/>
      <c r="W19" s="1"/>
      <c r="X19" s="1"/>
      <c r="Y19" s="1"/>
    </row>
    <row r="20" spans="1:25" x14ac:dyDescent="0.25">
      <c r="A20" s="1"/>
      <c r="B20" s="102">
        <v>18</v>
      </c>
      <c r="C20" s="84">
        <v>692726</v>
      </c>
      <c r="D20" s="38" t="s">
        <v>77</v>
      </c>
      <c r="E20" s="38" t="s">
        <v>20</v>
      </c>
      <c r="F20" s="48">
        <v>3</v>
      </c>
      <c r="G20" s="36"/>
      <c r="H20" s="48"/>
      <c r="I20" s="48"/>
      <c r="J20" s="48">
        <v>2</v>
      </c>
      <c r="K20" s="48"/>
      <c r="L20" s="80"/>
      <c r="M20" s="36">
        <v>8</v>
      </c>
      <c r="N20" s="36"/>
      <c r="O20" s="36"/>
      <c r="P20" s="36"/>
      <c r="Q20" s="36"/>
      <c r="R20" s="36"/>
      <c r="S20" s="117">
        <f t="shared" si="0"/>
        <v>13</v>
      </c>
      <c r="T20" s="48">
        <f t="shared" si="1"/>
        <v>5</v>
      </c>
      <c r="U20" s="114">
        <f t="shared" si="2"/>
        <v>8</v>
      </c>
      <c r="V20" s="1"/>
      <c r="W20" s="1"/>
      <c r="X20" s="1"/>
      <c r="Y20" s="1"/>
    </row>
    <row r="21" spans="1:25" x14ac:dyDescent="0.25">
      <c r="A21" s="1"/>
      <c r="B21" s="102">
        <v>19</v>
      </c>
      <c r="C21" s="84">
        <v>55652174</v>
      </c>
      <c r="D21" s="38" t="s">
        <v>158</v>
      </c>
      <c r="E21" s="38" t="s">
        <v>16</v>
      </c>
      <c r="F21" s="48"/>
      <c r="G21" s="36"/>
      <c r="H21" s="48">
        <v>2</v>
      </c>
      <c r="I21" s="48"/>
      <c r="J21" s="48"/>
      <c r="K21" s="48"/>
      <c r="L21" s="80"/>
      <c r="M21" s="36">
        <v>5</v>
      </c>
      <c r="N21" s="36">
        <v>4</v>
      </c>
      <c r="O21" s="36"/>
      <c r="P21" s="36"/>
      <c r="Q21" s="36"/>
      <c r="R21" s="36"/>
      <c r="S21" s="117">
        <f t="shared" si="0"/>
        <v>11</v>
      </c>
      <c r="T21" s="48">
        <f t="shared" si="1"/>
        <v>2</v>
      </c>
      <c r="U21" s="114">
        <f t="shared" si="2"/>
        <v>9</v>
      </c>
      <c r="V21" s="1"/>
      <c r="W21" s="1"/>
      <c r="X21" s="1"/>
      <c r="Y21" s="1"/>
    </row>
    <row r="22" spans="1:25" x14ac:dyDescent="0.25">
      <c r="A22" s="1"/>
      <c r="B22" s="102">
        <v>19</v>
      </c>
      <c r="C22" s="84">
        <v>55596391</v>
      </c>
      <c r="D22" s="38" t="s">
        <v>18</v>
      </c>
      <c r="E22" s="38" t="s">
        <v>12</v>
      </c>
      <c r="F22" s="48">
        <v>4</v>
      </c>
      <c r="G22" s="36"/>
      <c r="H22" s="48">
        <v>2</v>
      </c>
      <c r="I22" s="48">
        <v>5</v>
      </c>
      <c r="J22" s="48"/>
      <c r="K22" s="48"/>
      <c r="L22" s="80"/>
      <c r="M22" s="36"/>
      <c r="N22" s="36"/>
      <c r="O22" s="36"/>
      <c r="P22" s="36"/>
      <c r="Q22" s="36"/>
      <c r="R22" s="36"/>
      <c r="S22" s="117">
        <f t="shared" si="0"/>
        <v>11</v>
      </c>
      <c r="T22" s="48">
        <f t="shared" si="1"/>
        <v>11</v>
      </c>
      <c r="U22" s="114">
        <f t="shared" si="2"/>
        <v>0</v>
      </c>
      <c r="V22" s="1"/>
      <c r="W22" s="1"/>
      <c r="X22" s="1"/>
      <c r="Y22" s="1"/>
    </row>
    <row r="23" spans="1:25" x14ac:dyDescent="0.25">
      <c r="A23" s="1"/>
      <c r="B23" s="102">
        <v>21</v>
      </c>
      <c r="C23" s="84">
        <v>55752791</v>
      </c>
      <c r="D23" s="38" t="s">
        <v>190</v>
      </c>
      <c r="E23" s="38" t="s">
        <v>4</v>
      </c>
      <c r="F23" s="48"/>
      <c r="G23" s="36"/>
      <c r="H23" s="48"/>
      <c r="I23" s="48"/>
      <c r="J23" s="48"/>
      <c r="K23" s="48"/>
      <c r="L23" s="80"/>
      <c r="M23" s="36"/>
      <c r="N23" s="36">
        <v>8</v>
      </c>
      <c r="O23" s="36"/>
      <c r="P23" s="36"/>
      <c r="Q23" s="36"/>
      <c r="R23" s="36"/>
      <c r="S23" s="117">
        <f t="shared" si="0"/>
        <v>8</v>
      </c>
      <c r="T23" s="48">
        <f t="shared" si="1"/>
        <v>0</v>
      </c>
      <c r="U23" s="114">
        <f t="shared" si="2"/>
        <v>8</v>
      </c>
      <c r="V23" s="1"/>
      <c r="W23" s="1"/>
      <c r="X23" s="1"/>
      <c r="Y23" s="1"/>
    </row>
    <row r="24" spans="1:25" x14ac:dyDescent="0.25">
      <c r="A24" s="1"/>
      <c r="B24" s="102">
        <v>22</v>
      </c>
      <c r="C24" s="73">
        <v>987431</v>
      </c>
      <c r="D24" s="38" t="s">
        <v>120</v>
      </c>
      <c r="E24" s="38" t="s">
        <v>3</v>
      </c>
      <c r="F24" s="48">
        <v>7</v>
      </c>
      <c r="G24" s="36"/>
      <c r="H24" s="48"/>
      <c r="I24" s="48"/>
      <c r="J24" s="48"/>
      <c r="K24" s="48"/>
      <c r="L24" s="80"/>
      <c r="M24" s="36"/>
      <c r="N24" s="36"/>
      <c r="O24" s="36"/>
      <c r="P24" s="36"/>
      <c r="Q24" s="36"/>
      <c r="R24" s="36"/>
      <c r="S24" s="117">
        <f t="shared" si="0"/>
        <v>7</v>
      </c>
      <c r="T24" s="48">
        <f t="shared" si="1"/>
        <v>7</v>
      </c>
      <c r="U24" s="114">
        <f t="shared" si="2"/>
        <v>0</v>
      </c>
      <c r="V24" s="1"/>
      <c r="W24" s="1"/>
      <c r="X24" s="1"/>
      <c r="Y24" s="1"/>
    </row>
    <row r="25" spans="1:25" x14ac:dyDescent="0.25">
      <c r="A25" s="1"/>
      <c r="B25" s="102">
        <v>24</v>
      </c>
      <c r="C25" s="73">
        <v>55652385</v>
      </c>
      <c r="D25" s="38" t="s">
        <v>189</v>
      </c>
      <c r="E25" s="38" t="s">
        <v>16</v>
      </c>
      <c r="F25" s="48"/>
      <c r="G25" s="36"/>
      <c r="H25" s="48"/>
      <c r="I25" s="48"/>
      <c r="J25" s="48"/>
      <c r="K25" s="48"/>
      <c r="L25" s="80"/>
      <c r="M25" s="36">
        <v>6</v>
      </c>
      <c r="N25" s="36"/>
      <c r="O25" s="36"/>
      <c r="P25" s="36"/>
      <c r="Q25" s="36"/>
      <c r="R25" s="36"/>
      <c r="S25" s="117">
        <f t="shared" si="0"/>
        <v>6</v>
      </c>
      <c r="T25" s="48">
        <f t="shared" si="1"/>
        <v>0</v>
      </c>
      <c r="U25" s="114">
        <f t="shared" si="2"/>
        <v>6</v>
      </c>
      <c r="V25" s="1"/>
      <c r="W25" s="1"/>
      <c r="X25" s="1"/>
      <c r="Y25" s="1"/>
    </row>
    <row r="26" spans="1:25" x14ac:dyDescent="0.25">
      <c r="A26" s="1"/>
      <c r="B26" s="102">
        <v>24</v>
      </c>
      <c r="C26" s="84">
        <v>55754550</v>
      </c>
      <c r="D26" s="38" t="s">
        <v>170</v>
      </c>
      <c r="E26" s="38" t="s">
        <v>17</v>
      </c>
      <c r="F26" s="48"/>
      <c r="G26" s="36"/>
      <c r="H26" s="48"/>
      <c r="I26" s="48">
        <v>1</v>
      </c>
      <c r="J26" s="48">
        <v>2</v>
      </c>
      <c r="K26" s="48"/>
      <c r="L26" s="80"/>
      <c r="M26" s="36"/>
      <c r="N26" s="36">
        <v>3</v>
      </c>
      <c r="O26" s="36"/>
      <c r="P26" s="36"/>
      <c r="Q26" s="36"/>
      <c r="R26" s="36"/>
      <c r="S26" s="117">
        <f t="shared" si="0"/>
        <v>6</v>
      </c>
      <c r="T26" s="48">
        <f t="shared" si="1"/>
        <v>3</v>
      </c>
      <c r="U26" s="114">
        <f t="shared" si="2"/>
        <v>3</v>
      </c>
      <c r="V26" s="1"/>
      <c r="W26" s="1"/>
      <c r="X26" s="1"/>
      <c r="Y26" s="1"/>
    </row>
    <row r="27" spans="1:25" x14ac:dyDescent="0.25">
      <c r="A27" s="1"/>
      <c r="B27" s="102">
        <v>25</v>
      </c>
      <c r="C27" s="84">
        <v>55652417</v>
      </c>
      <c r="D27" s="38" t="s">
        <v>154</v>
      </c>
      <c r="E27" s="38" t="s">
        <v>16</v>
      </c>
      <c r="F27" s="48"/>
      <c r="G27" s="36"/>
      <c r="H27" s="48">
        <v>5</v>
      </c>
      <c r="I27" s="48"/>
      <c r="J27" s="48"/>
      <c r="K27" s="48"/>
      <c r="L27" s="80"/>
      <c r="M27" s="36"/>
      <c r="N27" s="36"/>
      <c r="O27" s="36"/>
      <c r="P27" s="36"/>
      <c r="Q27" s="36"/>
      <c r="R27" s="36"/>
      <c r="S27" s="117">
        <f t="shared" si="0"/>
        <v>5</v>
      </c>
      <c r="T27" s="48">
        <f t="shared" si="1"/>
        <v>5</v>
      </c>
      <c r="U27" s="114">
        <f t="shared" si="2"/>
        <v>0</v>
      </c>
      <c r="V27" s="1"/>
      <c r="W27" s="1"/>
      <c r="X27" s="1"/>
      <c r="Y27" s="1"/>
    </row>
    <row r="28" spans="1:25" x14ac:dyDescent="0.25">
      <c r="A28" s="1"/>
      <c r="B28" s="102">
        <v>26</v>
      </c>
      <c r="C28" s="84">
        <v>55494217</v>
      </c>
      <c r="D28" s="38" t="s">
        <v>43</v>
      </c>
      <c r="E28" s="38" t="s">
        <v>6</v>
      </c>
      <c r="F28" s="48">
        <v>2</v>
      </c>
      <c r="G28" s="36"/>
      <c r="H28" s="48">
        <v>2</v>
      </c>
      <c r="I28" s="48"/>
      <c r="J28" s="48"/>
      <c r="K28" s="48"/>
      <c r="L28" s="80"/>
      <c r="M28" s="36"/>
      <c r="N28" s="36"/>
      <c r="O28" s="36"/>
      <c r="P28" s="36"/>
      <c r="Q28" s="36"/>
      <c r="R28" s="36"/>
      <c r="S28" s="117">
        <f t="shared" si="0"/>
        <v>4</v>
      </c>
      <c r="T28" s="48">
        <f t="shared" si="1"/>
        <v>4</v>
      </c>
      <c r="U28" s="114">
        <f t="shared" si="2"/>
        <v>0</v>
      </c>
      <c r="V28" s="1"/>
      <c r="W28" s="1"/>
      <c r="X28" s="1"/>
      <c r="Y28" s="1"/>
    </row>
    <row r="29" spans="1:25" x14ac:dyDescent="0.25">
      <c r="A29" s="1"/>
      <c r="B29" s="102">
        <v>26</v>
      </c>
      <c r="C29" s="73">
        <v>55710150</v>
      </c>
      <c r="D29" s="38" t="s">
        <v>156</v>
      </c>
      <c r="E29" s="38" t="s">
        <v>16</v>
      </c>
      <c r="F29" s="48"/>
      <c r="G29" s="36"/>
      <c r="H29" s="48">
        <v>2</v>
      </c>
      <c r="I29" s="48">
        <v>2</v>
      </c>
      <c r="J29" s="48"/>
      <c r="K29" s="48"/>
      <c r="L29" s="80"/>
      <c r="M29" s="36"/>
      <c r="N29" s="36"/>
      <c r="O29" s="36"/>
      <c r="P29" s="36"/>
      <c r="Q29" s="36"/>
      <c r="R29" s="36"/>
      <c r="S29" s="117">
        <f t="shared" si="0"/>
        <v>4</v>
      </c>
      <c r="T29" s="48">
        <f t="shared" si="1"/>
        <v>4</v>
      </c>
      <c r="U29" s="114">
        <f t="shared" si="2"/>
        <v>0</v>
      </c>
      <c r="V29" s="1"/>
      <c r="W29" s="1"/>
      <c r="X29" s="1"/>
      <c r="Y29" s="1"/>
    </row>
    <row r="30" spans="1:25" x14ac:dyDescent="0.25">
      <c r="A30" s="1"/>
      <c r="B30" s="102">
        <v>28</v>
      </c>
      <c r="C30" s="73">
        <v>55596388</v>
      </c>
      <c r="D30" s="38" t="s">
        <v>191</v>
      </c>
      <c r="E30" s="38" t="s">
        <v>12</v>
      </c>
      <c r="F30" s="48"/>
      <c r="G30" s="36"/>
      <c r="H30" s="48"/>
      <c r="I30" s="48"/>
      <c r="J30" s="48"/>
      <c r="K30" s="48"/>
      <c r="L30" s="80"/>
      <c r="M30" s="36"/>
      <c r="N30" s="36">
        <v>2</v>
      </c>
      <c r="O30" s="36"/>
      <c r="P30" s="36"/>
      <c r="Q30" s="36"/>
      <c r="R30" s="36"/>
      <c r="S30" s="117">
        <f t="shared" si="0"/>
        <v>2</v>
      </c>
      <c r="T30" s="48">
        <f t="shared" si="1"/>
        <v>0</v>
      </c>
      <c r="U30" s="114">
        <f t="shared" si="2"/>
        <v>2</v>
      </c>
      <c r="V30" s="1"/>
      <c r="W30" s="1"/>
      <c r="X30" s="1"/>
      <c r="Y30" s="1"/>
    </row>
    <row r="31" spans="1:25" x14ac:dyDescent="0.25">
      <c r="A31" s="1"/>
      <c r="B31" s="102">
        <v>28</v>
      </c>
      <c r="C31" s="84">
        <v>235102</v>
      </c>
      <c r="D31" s="38" t="s">
        <v>122</v>
      </c>
      <c r="E31" s="38" t="s">
        <v>9</v>
      </c>
      <c r="F31" s="48">
        <v>2</v>
      </c>
      <c r="G31" s="36"/>
      <c r="H31" s="48"/>
      <c r="I31" s="48"/>
      <c r="J31" s="48"/>
      <c r="K31" s="48"/>
      <c r="L31" s="80"/>
      <c r="M31" s="36"/>
      <c r="N31" s="36"/>
      <c r="O31" s="36"/>
      <c r="P31" s="36"/>
      <c r="Q31" s="36"/>
      <c r="R31" s="36"/>
      <c r="S31" s="117">
        <f t="shared" si="0"/>
        <v>2</v>
      </c>
      <c r="T31" s="48">
        <f t="shared" si="1"/>
        <v>2</v>
      </c>
      <c r="U31" s="114">
        <f t="shared" si="2"/>
        <v>0</v>
      </c>
      <c r="V31" s="1"/>
      <c r="W31" s="1"/>
      <c r="X31" s="1"/>
      <c r="Y31" s="1"/>
    </row>
    <row r="32" spans="1:25" x14ac:dyDescent="0.25">
      <c r="A32" s="1"/>
      <c r="B32" s="102">
        <v>28</v>
      </c>
      <c r="C32" s="84">
        <v>888443</v>
      </c>
      <c r="D32" s="38" t="s">
        <v>123</v>
      </c>
      <c r="E32" s="38" t="s">
        <v>3</v>
      </c>
      <c r="F32" s="48">
        <v>2</v>
      </c>
      <c r="G32" s="36"/>
      <c r="H32" s="48"/>
      <c r="I32" s="48"/>
      <c r="J32" s="48"/>
      <c r="K32" s="48"/>
      <c r="L32" s="80"/>
      <c r="M32" s="36"/>
      <c r="N32" s="36"/>
      <c r="O32" s="36"/>
      <c r="P32" s="36"/>
      <c r="Q32" s="36"/>
      <c r="R32" s="36"/>
      <c r="S32" s="117">
        <f t="shared" si="0"/>
        <v>2</v>
      </c>
      <c r="T32" s="48">
        <f t="shared" si="1"/>
        <v>2</v>
      </c>
      <c r="U32" s="114">
        <f t="shared" si="2"/>
        <v>0</v>
      </c>
      <c r="V32" s="1"/>
      <c r="W32" s="1"/>
      <c r="X32" s="1"/>
      <c r="Y32" s="1"/>
    </row>
    <row r="33" spans="1:25" x14ac:dyDescent="0.25">
      <c r="A33" s="1"/>
      <c r="B33" s="102">
        <v>28</v>
      </c>
      <c r="C33" s="84">
        <v>55654277</v>
      </c>
      <c r="D33" s="38" t="s">
        <v>21</v>
      </c>
      <c r="E33" s="38" t="s">
        <v>6</v>
      </c>
      <c r="F33" s="48">
        <v>2</v>
      </c>
      <c r="G33" s="36"/>
      <c r="H33" s="48"/>
      <c r="I33" s="48"/>
      <c r="J33" s="48"/>
      <c r="K33" s="48"/>
      <c r="L33" s="80"/>
      <c r="M33" s="36"/>
      <c r="N33" s="36"/>
      <c r="O33" s="36"/>
      <c r="P33" s="36"/>
      <c r="Q33" s="36"/>
      <c r="R33" s="36"/>
      <c r="S33" s="117">
        <f t="shared" si="0"/>
        <v>2</v>
      </c>
      <c r="T33" s="48">
        <f t="shared" si="1"/>
        <v>2</v>
      </c>
      <c r="U33" s="114">
        <f t="shared" si="2"/>
        <v>0</v>
      </c>
      <c r="V33" s="1"/>
      <c r="W33" s="1"/>
      <c r="X33" s="1"/>
      <c r="Y33" s="1"/>
    </row>
    <row r="34" spans="1:25" x14ac:dyDescent="0.25">
      <c r="A34" s="1"/>
      <c r="B34" s="102">
        <v>28</v>
      </c>
      <c r="C34" s="84">
        <v>990664</v>
      </c>
      <c r="D34" s="38" t="s">
        <v>169</v>
      </c>
      <c r="E34" s="38" t="s">
        <v>5</v>
      </c>
      <c r="F34" s="48"/>
      <c r="G34" s="36"/>
      <c r="H34" s="48"/>
      <c r="I34" s="48">
        <v>2</v>
      </c>
      <c r="J34" s="48"/>
      <c r="K34" s="48"/>
      <c r="L34" s="80"/>
      <c r="M34" s="36"/>
      <c r="N34" s="36"/>
      <c r="O34" s="36"/>
      <c r="P34" s="36"/>
      <c r="Q34" s="36"/>
      <c r="R34" s="36"/>
      <c r="S34" s="117">
        <f t="shared" si="0"/>
        <v>2</v>
      </c>
      <c r="T34" s="48">
        <f t="shared" si="1"/>
        <v>2</v>
      </c>
      <c r="U34" s="114">
        <f t="shared" si="2"/>
        <v>0</v>
      </c>
      <c r="V34" s="1"/>
      <c r="W34" s="1"/>
      <c r="X34" s="1"/>
      <c r="Y34" s="1"/>
    </row>
    <row r="35" spans="1:25" x14ac:dyDescent="0.25">
      <c r="A35" s="1"/>
      <c r="B35" s="102">
        <v>28</v>
      </c>
      <c r="C35" s="73">
        <v>55652389</v>
      </c>
      <c r="D35" s="38" t="s">
        <v>155</v>
      </c>
      <c r="E35" s="38" t="s">
        <v>16</v>
      </c>
      <c r="F35" s="48"/>
      <c r="G35" s="36"/>
      <c r="H35" s="48">
        <v>2</v>
      </c>
      <c r="I35" s="48"/>
      <c r="J35" s="48"/>
      <c r="K35" s="48"/>
      <c r="L35" s="80"/>
      <c r="M35" s="36"/>
      <c r="N35" s="36"/>
      <c r="O35" s="36"/>
      <c r="P35" s="36"/>
      <c r="Q35" s="36"/>
      <c r="R35" s="36"/>
      <c r="S35" s="117">
        <f t="shared" si="0"/>
        <v>2</v>
      </c>
      <c r="T35" s="48">
        <f t="shared" si="1"/>
        <v>2</v>
      </c>
      <c r="U35" s="114">
        <f t="shared" si="2"/>
        <v>0</v>
      </c>
      <c r="V35" s="1"/>
      <c r="W35" s="1"/>
      <c r="X35" s="1"/>
      <c r="Y35" s="1"/>
    </row>
    <row r="36" spans="1:25" x14ac:dyDescent="0.25">
      <c r="A36" s="1"/>
      <c r="B36" s="102">
        <v>28</v>
      </c>
      <c r="C36" s="84">
        <v>55652394</v>
      </c>
      <c r="D36" s="38" t="s">
        <v>159</v>
      </c>
      <c r="E36" s="38" t="s">
        <v>16</v>
      </c>
      <c r="F36" s="48"/>
      <c r="G36" s="36"/>
      <c r="H36" s="48">
        <v>2</v>
      </c>
      <c r="I36" s="48"/>
      <c r="J36" s="48"/>
      <c r="K36" s="48"/>
      <c r="L36" s="80"/>
      <c r="M36" s="36"/>
      <c r="N36" s="36"/>
      <c r="O36" s="36"/>
      <c r="P36" s="36"/>
      <c r="Q36" s="36"/>
      <c r="R36" s="36"/>
      <c r="S36" s="117">
        <f t="shared" si="0"/>
        <v>2</v>
      </c>
      <c r="T36" s="48">
        <f t="shared" si="1"/>
        <v>2</v>
      </c>
      <c r="U36" s="114">
        <f t="shared" si="2"/>
        <v>0</v>
      </c>
      <c r="V36" s="1"/>
      <c r="W36" s="1"/>
      <c r="X36" s="1"/>
      <c r="Y36" s="1"/>
    </row>
    <row r="37" spans="1:25" x14ac:dyDescent="0.25">
      <c r="A37" s="1"/>
      <c r="B37" s="102">
        <v>28</v>
      </c>
      <c r="C37" s="73">
        <v>55532833</v>
      </c>
      <c r="D37" s="38" t="s">
        <v>192</v>
      </c>
      <c r="E37" s="38" t="s">
        <v>6</v>
      </c>
      <c r="F37" s="48"/>
      <c r="G37" s="36"/>
      <c r="H37" s="48"/>
      <c r="I37" s="48"/>
      <c r="J37" s="48"/>
      <c r="K37" s="48"/>
      <c r="L37" s="80"/>
      <c r="M37" s="36"/>
      <c r="N37" s="36">
        <v>2</v>
      </c>
      <c r="O37" s="36"/>
      <c r="P37" s="36"/>
      <c r="Q37" s="36"/>
      <c r="R37" s="36"/>
      <c r="S37" s="117">
        <f t="shared" si="0"/>
        <v>2</v>
      </c>
      <c r="T37" s="48">
        <f t="shared" si="1"/>
        <v>0</v>
      </c>
      <c r="U37" s="114">
        <f t="shared" si="2"/>
        <v>2</v>
      </c>
      <c r="V37" s="1"/>
      <c r="W37" s="1"/>
      <c r="X37" s="1"/>
      <c r="Y37" s="1"/>
    </row>
    <row r="38" spans="1:25" ht="15.75" thickBot="1" x14ac:dyDescent="0.3">
      <c r="A38" s="1"/>
      <c r="B38" s="104">
        <v>28</v>
      </c>
      <c r="C38" s="115">
        <v>993042</v>
      </c>
      <c r="D38" s="87" t="s">
        <v>193</v>
      </c>
      <c r="E38" s="87" t="s">
        <v>6</v>
      </c>
      <c r="F38" s="91"/>
      <c r="G38" s="90"/>
      <c r="H38" s="91"/>
      <c r="I38" s="91"/>
      <c r="J38" s="91"/>
      <c r="K38" s="91"/>
      <c r="L38" s="92"/>
      <c r="M38" s="90"/>
      <c r="N38" s="90">
        <v>2</v>
      </c>
      <c r="O38" s="90"/>
      <c r="P38" s="90"/>
      <c r="Q38" s="90"/>
      <c r="R38" s="90"/>
      <c r="S38" s="119">
        <f t="shared" si="0"/>
        <v>2</v>
      </c>
      <c r="T38" s="91">
        <f t="shared" si="1"/>
        <v>0</v>
      </c>
      <c r="U38" s="116">
        <f t="shared" si="2"/>
        <v>2</v>
      </c>
      <c r="V38" s="1"/>
      <c r="W38" s="1"/>
      <c r="X38" s="1"/>
      <c r="Y38" s="1"/>
    </row>
    <row r="39" spans="1:25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1:25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25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1:25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25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</row>
    <row r="44" spans="1:25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25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6:19" x14ac:dyDescent="0.25"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8"/>
    </row>
    <row r="52" spans="6:19" x14ac:dyDescent="0.25">
      <c r="F52" s="42"/>
      <c r="G52" s="42"/>
      <c r="L52" s="42"/>
      <c r="M52" s="42"/>
      <c r="N52" s="42"/>
      <c r="P52" s="42"/>
      <c r="Q52" s="42"/>
      <c r="R52" s="42"/>
    </row>
    <row r="53" spans="6:19" x14ac:dyDescent="0.25">
      <c r="F53" s="42"/>
      <c r="G53" s="42"/>
      <c r="L53" s="42"/>
      <c r="M53" s="42"/>
      <c r="N53" s="42"/>
      <c r="P53" s="42"/>
      <c r="Q53" s="42"/>
      <c r="R53" s="42"/>
    </row>
    <row r="54" spans="6:19" x14ac:dyDescent="0.25">
      <c r="F54" s="42"/>
      <c r="G54" s="42"/>
      <c r="L54" s="42"/>
      <c r="M54" s="42"/>
      <c r="N54" s="42"/>
      <c r="P54" s="42"/>
      <c r="Q54" s="42"/>
      <c r="R54" s="42"/>
    </row>
    <row r="55" spans="6:19" x14ac:dyDescent="0.25">
      <c r="F55" s="42"/>
      <c r="G55" s="42"/>
      <c r="L55" s="42"/>
      <c r="M55" s="42"/>
      <c r="N55" s="42"/>
      <c r="P55" s="42"/>
      <c r="Q55" s="42"/>
      <c r="R55" s="42"/>
    </row>
    <row r="56" spans="6:19" x14ac:dyDescent="0.25">
      <c r="F56" s="42"/>
      <c r="G56" s="42"/>
      <c r="L56" s="42"/>
      <c r="M56" s="42"/>
      <c r="N56" s="42"/>
      <c r="P56" s="42"/>
      <c r="Q56" s="42"/>
      <c r="R56" s="42"/>
    </row>
    <row r="57" spans="6:19" x14ac:dyDescent="0.25">
      <c r="F57" s="42"/>
      <c r="G57" s="42"/>
      <c r="L57" s="42"/>
      <c r="M57" s="42"/>
      <c r="N57" s="42"/>
      <c r="P57" s="42"/>
      <c r="Q57" s="42"/>
      <c r="R57" s="42"/>
    </row>
    <row r="58" spans="6:19" x14ac:dyDescent="0.25">
      <c r="F58" s="42"/>
      <c r="G58" s="42"/>
      <c r="L58" s="42"/>
      <c r="M58" s="42"/>
      <c r="N58" s="42"/>
      <c r="P58" s="42"/>
      <c r="Q58" s="42"/>
      <c r="R58" s="42"/>
    </row>
    <row r="59" spans="6:19" x14ac:dyDescent="0.25">
      <c r="F59" s="42"/>
      <c r="G59" s="42"/>
      <c r="L59" s="42"/>
      <c r="M59" s="42"/>
      <c r="N59" s="42"/>
      <c r="P59" s="42"/>
      <c r="Q59" s="42"/>
      <c r="R59" s="42"/>
    </row>
    <row r="60" spans="6:19" x14ac:dyDescent="0.25">
      <c r="F60" s="42"/>
      <c r="G60" s="42"/>
      <c r="L60" s="42"/>
      <c r="M60" s="42"/>
      <c r="N60" s="42"/>
      <c r="P60" s="42"/>
      <c r="Q60" s="42"/>
      <c r="R60" s="42"/>
    </row>
    <row r="61" spans="6:19" x14ac:dyDescent="0.25">
      <c r="F61" s="42"/>
      <c r="G61" s="42"/>
      <c r="L61" s="42"/>
      <c r="M61" s="42"/>
      <c r="N61" s="42"/>
      <c r="P61" s="42"/>
      <c r="Q61" s="42"/>
      <c r="R61" s="42"/>
    </row>
    <row r="62" spans="6:19" x14ac:dyDescent="0.25">
      <c r="F62" s="42"/>
      <c r="G62" s="42"/>
      <c r="L62" s="42"/>
      <c r="M62" s="42"/>
      <c r="N62" s="42"/>
      <c r="P62" s="42"/>
      <c r="Q62" s="42"/>
      <c r="R62" s="42"/>
    </row>
    <row r="63" spans="6:19" x14ac:dyDescent="0.25">
      <c r="F63" s="42"/>
      <c r="G63" s="42"/>
      <c r="L63" s="42"/>
      <c r="M63" s="42"/>
      <c r="N63" s="42"/>
      <c r="P63" s="42"/>
      <c r="Q63" s="42"/>
      <c r="R63" s="42"/>
    </row>
    <row r="64" spans="6:19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P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P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P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P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P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P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P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P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P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P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P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P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P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P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P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P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P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P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P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P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P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P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P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P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P169" s="42"/>
      <c r="Q169" s="42"/>
      <c r="R169" s="42"/>
    </row>
    <row r="170" spans="6:18" x14ac:dyDescent="0.25">
      <c r="F170" s="42"/>
      <c r="G170" s="42"/>
      <c r="L170" s="42"/>
      <c r="M170" s="42"/>
      <c r="N170" s="42"/>
      <c r="P170" s="42"/>
      <c r="Q170" s="42"/>
      <c r="R170" s="42"/>
    </row>
    <row r="171" spans="6:18" x14ac:dyDescent="0.25">
      <c r="F171" s="42"/>
      <c r="G171" s="42"/>
      <c r="L171" s="42"/>
      <c r="M171" s="42"/>
      <c r="N171" s="42"/>
      <c r="P171" s="42"/>
      <c r="Q171" s="42"/>
      <c r="R171" s="42"/>
    </row>
    <row r="172" spans="6:18" x14ac:dyDescent="0.25">
      <c r="F172" s="42"/>
      <c r="G172" s="42"/>
      <c r="L172" s="42"/>
      <c r="M172" s="42"/>
      <c r="N172" s="42"/>
      <c r="P172" s="42"/>
      <c r="Q172" s="42"/>
      <c r="R17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4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90</v>
      </c>
      <c r="E2" s="20"/>
      <c r="F2" s="106" t="s">
        <v>48</v>
      </c>
      <c r="G2" s="107" t="s">
        <v>126</v>
      </c>
      <c r="H2" s="108" t="s">
        <v>85</v>
      </c>
      <c r="I2" s="108" t="s">
        <v>87</v>
      </c>
      <c r="J2" s="108" t="s">
        <v>86</v>
      </c>
      <c r="K2" s="108" t="s">
        <v>180</v>
      </c>
      <c r="L2" s="109" t="s">
        <v>181</v>
      </c>
      <c r="M2" s="107" t="s">
        <v>53</v>
      </c>
      <c r="N2" s="107" t="s">
        <v>88</v>
      </c>
      <c r="O2" s="107" t="s">
        <v>89</v>
      </c>
      <c r="P2" s="107" t="s">
        <v>41</v>
      </c>
      <c r="Q2" s="107" t="s">
        <v>52</v>
      </c>
      <c r="R2" s="107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x14ac:dyDescent="0.25">
      <c r="A3" s="1"/>
      <c r="B3" s="96">
        <v>1</v>
      </c>
      <c r="C3" s="97">
        <v>891034</v>
      </c>
      <c r="D3" s="98" t="s">
        <v>45</v>
      </c>
      <c r="E3" s="99" t="s">
        <v>5</v>
      </c>
      <c r="F3" s="120">
        <v>8</v>
      </c>
      <c r="G3" s="111">
        <v>10</v>
      </c>
      <c r="H3" s="110">
        <v>6</v>
      </c>
      <c r="I3" s="110">
        <v>8</v>
      </c>
      <c r="J3" s="110">
        <v>8</v>
      </c>
      <c r="K3" s="110"/>
      <c r="L3" s="112"/>
      <c r="M3" s="111">
        <v>6</v>
      </c>
      <c r="N3" s="111"/>
      <c r="O3" s="111"/>
      <c r="P3" s="111"/>
      <c r="Q3" s="111"/>
      <c r="R3" s="111"/>
      <c r="S3" s="121">
        <f t="shared" ref="S3:S10" si="0">SUM(F3:R3)</f>
        <v>46</v>
      </c>
      <c r="T3" s="110">
        <f t="shared" ref="T3:T10" si="1">F3+SUM(H3:K3)</f>
        <v>30</v>
      </c>
      <c r="U3" s="113">
        <f t="shared" ref="U3:U10" si="2">G3+SUM(L3:R3)</f>
        <v>16</v>
      </c>
      <c r="V3" s="1"/>
      <c r="W3" s="1"/>
      <c r="X3" s="1"/>
      <c r="Y3" s="1"/>
    </row>
    <row r="4" spans="1:25" x14ac:dyDescent="0.25">
      <c r="A4" s="1"/>
      <c r="B4" s="100">
        <v>2</v>
      </c>
      <c r="C4" s="73">
        <v>810752</v>
      </c>
      <c r="D4" s="32" t="s">
        <v>42</v>
      </c>
      <c r="E4" s="101" t="s">
        <v>4</v>
      </c>
      <c r="F4" s="95">
        <v>10</v>
      </c>
      <c r="G4" s="36"/>
      <c r="H4" s="48">
        <v>10</v>
      </c>
      <c r="I4" s="48">
        <v>8</v>
      </c>
      <c r="J4" s="48">
        <v>8</v>
      </c>
      <c r="K4" s="48"/>
      <c r="L4" s="80"/>
      <c r="M4" s="36"/>
      <c r="N4" s="36"/>
      <c r="O4" s="36"/>
      <c r="P4" s="36"/>
      <c r="Q4" s="36"/>
      <c r="R4" s="36"/>
      <c r="S4" s="51">
        <f t="shared" si="0"/>
        <v>36</v>
      </c>
      <c r="T4" s="48">
        <f t="shared" si="1"/>
        <v>36</v>
      </c>
      <c r="U4" s="114">
        <f t="shared" si="2"/>
        <v>0</v>
      </c>
      <c r="V4" s="1"/>
      <c r="W4" s="1"/>
      <c r="X4" s="1"/>
      <c r="Y4" s="1"/>
    </row>
    <row r="5" spans="1:25" x14ac:dyDescent="0.25">
      <c r="A5" s="1"/>
      <c r="B5" s="100">
        <v>3</v>
      </c>
      <c r="C5" s="73">
        <v>942113</v>
      </c>
      <c r="D5" s="32" t="s">
        <v>176</v>
      </c>
      <c r="E5" s="101" t="s">
        <v>16</v>
      </c>
      <c r="F5" s="95"/>
      <c r="G5" s="36"/>
      <c r="H5" s="48"/>
      <c r="I5" s="48"/>
      <c r="J5" s="48">
        <v>10</v>
      </c>
      <c r="K5" s="48"/>
      <c r="L5" s="80"/>
      <c r="M5" s="36">
        <v>8</v>
      </c>
      <c r="N5" s="36">
        <v>10</v>
      </c>
      <c r="O5" s="36"/>
      <c r="P5" s="36"/>
      <c r="Q5" s="36"/>
      <c r="R5" s="36"/>
      <c r="S5" s="51">
        <f t="shared" si="0"/>
        <v>28</v>
      </c>
      <c r="T5" s="48">
        <f t="shared" si="1"/>
        <v>10</v>
      </c>
      <c r="U5" s="114">
        <f t="shared" si="2"/>
        <v>18</v>
      </c>
      <c r="V5" s="1"/>
      <c r="W5" s="1"/>
      <c r="X5" s="1"/>
      <c r="Y5" s="1"/>
    </row>
    <row r="6" spans="1:25" x14ac:dyDescent="0.25">
      <c r="A6" s="1"/>
      <c r="B6" s="100">
        <v>4</v>
      </c>
      <c r="C6" s="73">
        <v>934574</v>
      </c>
      <c r="D6" s="32" t="s">
        <v>161</v>
      </c>
      <c r="E6" s="101" t="s">
        <v>14</v>
      </c>
      <c r="F6" s="95"/>
      <c r="G6" s="36"/>
      <c r="H6" s="48">
        <v>1</v>
      </c>
      <c r="I6" s="48">
        <v>10</v>
      </c>
      <c r="J6" s="48">
        <v>10</v>
      </c>
      <c r="K6" s="48"/>
      <c r="L6" s="80"/>
      <c r="M6" s="36"/>
      <c r="N6" s="36">
        <v>6</v>
      </c>
      <c r="O6" s="36"/>
      <c r="P6" s="36"/>
      <c r="Q6" s="36"/>
      <c r="R6" s="36"/>
      <c r="S6" s="51">
        <f t="shared" si="0"/>
        <v>27</v>
      </c>
      <c r="T6" s="48">
        <f t="shared" si="1"/>
        <v>21</v>
      </c>
      <c r="U6" s="114">
        <f t="shared" si="2"/>
        <v>6</v>
      </c>
      <c r="V6" s="1"/>
      <c r="W6" s="1"/>
      <c r="X6" s="1"/>
      <c r="Y6" s="1"/>
    </row>
    <row r="7" spans="1:25" x14ac:dyDescent="0.25">
      <c r="A7" s="1"/>
      <c r="B7" s="100">
        <v>5</v>
      </c>
      <c r="C7" s="73"/>
      <c r="D7" s="32" t="s">
        <v>183</v>
      </c>
      <c r="E7" s="101" t="s">
        <v>16</v>
      </c>
      <c r="F7" s="95"/>
      <c r="G7" s="36"/>
      <c r="H7" s="48"/>
      <c r="I7" s="48"/>
      <c r="J7" s="48"/>
      <c r="K7" s="48"/>
      <c r="L7" s="80"/>
      <c r="M7" s="36">
        <v>10</v>
      </c>
      <c r="N7" s="36">
        <v>8</v>
      </c>
      <c r="O7" s="36"/>
      <c r="P7" s="36"/>
      <c r="Q7" s="36"/>
      <c r="R7" s="36"/>
      <c r="S7" s="51">
        <f t="shared" si="0"/>
        <v>18</v>
      </c>
      <c r="T7" s="48">
        <f t="shared" si="1"/>
        <v>0</v>
      </c>
      <c r="U7" s="114">
        <f t="shared" si="2"/>
        <v>18</v>
      </c>
      <c r="V7" s="1"/>
      <c r="W7" s="1"/>
      <c r="X7" s="1"/>
      <c r="Y7" s="1"/>
    </row>
    <row r="8" spans="1:25" x14ac:dyDescent="0.25">
      <c r="A8" s="1"/>
      <c r="B8" s="100">
        <v>6</v>
      </c>
      <c r="C8" s="73">
        <v>993614</v>
      </c>
      <c r="D8" s="38" t="s">
        <v>166</v>
      </c>
      <c r="E8" s="103" t="s">
        <v>4</v>
      </c>
      <c r="F8" s="69"/>
      <c r="G8" s="70"/>
      <c r="H8" s="71"/>
      <c r="I8" s="71">
        <v>6</v>
      </c>
      <c r="J8" s="71">
        <v>6</v>
      </c>
      <c r="K8" s="71"/>
      <c r="L8" s="83"/>
      <c r="M8" s="70"/>
      <c r="N8" s="70"/>
      <c r="O8" s="70"/>
      <c r="P8" s="70"/>
      <c r="Q8" s="70"/>
      <c r="R8" s="70"/>
      <c r="S8" s="51">
        <f t="shared" si="0"/>
        <v>12</v>
      </c>
      <c r="T8" s="48">
        <f t="shared" si="1"/>
        <v>12</v>
      </c>
      <c r="U8" s="114">
        <f t="shared" si="2"/>
        <v>0</v>
      </c>
      <c r="V8" s="1"/>
      <c r="W8" s="1"/>
      <c r="X8" s="1"/>
      <c r="Y8" s="1"/>
    </row>
    <row r="9" spans="1:25" x14ac:dyDescent="0.25">
      <c r="A9" s="1"/>
      <c r="B9" s="100">
        <v>7</v>
      </c>
      <c r="C9" s="73">
        <v>437794</v>
      </c>
      <c r="D9" s="38" t="s">
        <v>165</v>
      </c>
      <c r="E9" s="103" t="s">
        <v>5</v>
      </c>
      <c r="F9" s="69"/>
      <c r="G9" s="70"/>
      <c r="H9" s="71"/>
      <c r="I9" s="71">
        <v>10</v>
      </c>
      <c r="J9" s="71"/>
      <c r="K9" s="71"/>
      <c r="L9" s="83"/>
      <c r="M9" s="70"/>
      <c r="N9" s="70"/>
      <c r="O9" s="70"/>
      <c r="P9" s="70"/>
      <c r="Q9" s="70"/>
      <c r="R9" s="70"/>
      <c r="S9" s="51">
        <f t="shared" si="0"/>
        <v>10</v>
      </c>
      <c r="T9" s="48">
        <f t="shared" si="1"/>
        <v>10</v>
      </c>
      <c r="U9" s="114">
        <f t="shared" si="2"/>
        <v>0</v>
      </c>
      <c r="V9" s="1"/>
      <c r="W9" s="1"/>
      <c r="X9" s="1"/>
      <c r="Y9" s="1"/>
    </row>
    <row r="10" spans="1:25" ht="15.75" thickBot="1" x14ac:dyDescent="0.3">
      <c r="A10" s="1"/>
      <c r="B10" s="122">
        <v>8</v>
      </c>
      <c r="C10" s="123">
        <v>55597471</v>
      </c>
      <c r="D10" s="87" t="s">
        <v>160</v>
      </c>
      <c r="E10" s="87" t="s">
        <v>4</v>
      </c>
      <c r="F10" s="124"/>
      <c r="G10" s="90"/>
      <c r="H10" s="91">
        <v>8</v>
      </c>
      <c r="I10" s="91"/>
      <c r="J10" s="91"/>
      <c r="K10" s="91"/>
      <c r="L10" s="92"/>
      <c r="M10" s="90"/>
      <c r="N10" s="90"/>
      <c r="O10" s="90"/>
      <c r="P10" s="90"/>
      <c r="Q10" s="90"/>
      <c r="R10" s="90"/>
      <c r="S10" s="93">
        <f t="shared" si="0"/>
        <v>8</v>
      </c>
      <c r="T10" s="91">
        <f t="shared" si="1"/>
        <v>8</v>
      </c>
      <c r="U10" s="116">
        <f t="shared" si="2"/>
        <v>0</v>
      </c>
      <c r="V10" s="1"/>
      <c r="W10" s="1"/>
      <c r="X10" s="1"/>
      <c r="Y10" s="1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3:19" x14ac:dyDescent="0.25">
      <c r="C21" s="7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3:19" x14ac:dyDescent="0.25">
      <c r="C22" s="7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3:19" x14ac:dyDescent="0.25">
      <c r="C23" s="7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8"/>
    </row>
    <row r="24" spans="3:19" x14ac:dyDescent="0.25">
      <c r="C24" s="78"/>
      <c r="F24" s="42"/>
      <c r="G24" s="42"/>
      <c r="L24" s="42"/>
      <c r="M24" s="42"/>
      <c r="N24" s="42"/>
      <c r="P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P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P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P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P28" s="42"/>
      <c r="Q28" s="42"/>
      <c r="R28" s="42"/>
    </row>
    <row r="29" spans="3:19" x14ac:dyDescent="0.25">
      <c r="C29" s="78"/>
      <c r="F29" s="42"/>
      <c r="G29" s="42"/>
      <c r="L29" s="42"/>
      <c r="M29" s="42"/>
      <c r="N29" s="42"/>
      <c r="P29" s="42"/>
      <c r="Q29" s="42"/>
      <c r="R29" s="42"/>
    </row>
    <row r="30" spans="3:19" x14ac:dyDescent="0.25">
      <c r="C30" s="78"/>
      <c r="F30" s="42"/>
      <c r="G30" s="42"/>
      <c r="L30" s="42"/>
      <c r="M30" s="42"/>
      <c r="N30" s="42"/>
      <c r="P30" s="42"/>
      <c r="Q30" s="42"/>
      <c r="R30" s="42"/>
    </row>
    <row r="31" spans="3:19" x14ac:dyDescent="0.25">
      <c r="C31" s="78"/>
      <c r="F31" s="42"/>
      <c r="G31" s="42"/>
      <c r="L31" s="42"/>
      <c r="M31" s="42"/>
      <c r="N31" s="42"/>
      <c r="P31" s="42"/>
      <c r="Q31" s="42"/>
      <c r="R31" s="42"/>
    </row>
    <row r="32" spans="3:19" x14ac:dyDescent="0.25">
      <c r="C32" s="78"/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P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P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P144" s="42"/>
      <c r="Q144" s="42"/>
      <c r="R14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I11" sqref="I1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2"/>
      <c r="I1" s="132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128</v>
      </c>
      <c r="H2" s="54" t="s">
        <v>85</v>
      </c>
      <c r="I2" s="54" t="s">
        <v>87</v>
      </c>
      <c r="J2" s="54" t="s">
        <v>86</v>
      </c>
      <c r="K2" s="54" t="s">
        <v>180</v>
      </c>
      <c r="L2" s="82" t="s">
        <v>181</v>
      </c>
      <c r="M2" s="55" t="s">
        <v>52</v>
      </c>
      <c r="N2" s="55" t="s">
        <v>88</v>
      </c>
      <c r="O2" s="55" t="s">
        <v>53</v>
      </c>
      <c r="P2" s="55" t="s">
        <v>89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180</v>
      </c>
      <c r="L2" s="82" t="s">
        <v>181</v>
      </c>
      <c r="M2" s="55" t="s">
        <v>53</v>
      </c>
      <c r="N2" s="55" t="s">
        <v>88</v>
      </c>
      <c r="O2" s="55" t="s">
        <v>89</v>
      </c>
      <c r="P2" s="55" t="s">
        <v>41</v>
      </c>
      <c r="Q2" s="55" t="s">
        <v>52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6">
        <v>857356</v>
      </c>
      <c r="D3" s="4" t="s">
        <v>124</v>
      </c>
      <c r="E3" s="5" t="s">
        <v>4</v>
      </c>
      <c r="F3" s="47">
        <v>10</v>
      </c>
      <c r="G3" s="6">
        <v>10</v>
      </c>
      <c r="H3" s="47"/>
      <c r="I3" s="47"/>
      <c r="J3" s="47">
        <v>10</v>
      </c>
      <c r="K3" s="47"/>
      <c r="L3" s="79"/>
      <c r="M3" s="6">
        <v>8</v>
      </c>
      <c r="N3" s="6"/>
      <c r="O3" s="6"/>
      <c r="P3" s="6"/>
      <c r="Q3" s="6"/>
      <c r="R3" s="6"/>
      <c r="S3" s="50">
        <f>SUM(F3:R3)</f>
        <v>38</v>
      </c>
      <c r="T3" s="47">
        <f>F3+SUM(H3:K3)</f>
        <v>20</v>
      </c>
      <c r="U3" s="7">
        <f>G3+SUM(L3:R3)</f>
        <v>18</v>
      </c>
      <c r="V3" s="1"/>
      <c r="W3" s="1"/>
      <c r="X3" s="1"/>
      <c r="Y3" s="1"/>
    </row>
    <row r="4" spans="1:25" x14ac:dyDescent="0.25">
      <c r="A4" s="1"/>
      <c r="B4" s="39">
        <v>2</v>
      </c>
      <c r="C4" s="73">
        <v>931042</v>
      </c>
      <c r="D4" s="32" t="s">
        <v>164</v>
      </c>
      <c r="E4" s="33" t="s">
        <v>20</v>
      </c>
      <c r="F4" s="48"/>
      <c r="G4" s="36"/>
      <c r="H4" s="48"/>
      <c r="I4" s="48">
        <v>8</v>
      </c>
      <c r="J4" s="48">
        <v>8</v>
      </c>
      <c r="K4" s="48"/>
      <c r="L4" s="80"/>
      <c r="M4" s="36">
        <v>6</v>
      </c>
      <c r="N4" s="36">
        <v>10</v>
      </c>
      <c r="O4" s="36"/>
      <c r="P4" s="36"/>
      <c r="Q4" s="36"/>
      <c r="R4" s="36"/>
      <c r="S4" s="51">
        <f>SUM(F4:R4)</f>
        <v>32</v>
      </c>
      <c r="T4" s="48">
        <f>F4+SUM(H4:K4)</f>
        <v>16</v>
      </c>
      <c r="U4" s="37">
        <f>G4+SUM(L4:R4)</f>
        <v>16</v>
      </c>
      <c r="V4" s="1"/>
      <c r="W4" s="1"/>
      <c r="X4" s="1"/>
      <c r="Y4" s="1"/>
    </row>
    <row r="5" spans="1:25" x14ac:dyDescent="0.25">
      <c r="A5" s="1"/>
      <c r="B5" s="8">
        <v>3</v>
      </c>
      <c r="C5" s="73">
        <v>931043</v>
      </c>
      <c r="D5" s="10" t="s">
        <v>163</v>
      </c>
      <c r="E5" s="9" t="s">
        <v>20</v>
      </c>
      <c r="F5" s="48"/>
      <c r="G5" s="36"/>
      <c r="H5" s="48"/>
      <c r="I5" s="48">
        <v>10</v>
      </c>
      <c r="J5" s="48"/>
      <c r="K5" s="48"/>
      <c r="L5" s="80"/>
      <c r="M5" s="36">
        <v>10</v>
      </c>
      <c r="N5" s="36"/>
      <c r="O5" s="36"/>
      <c r="P5" s="36"/>
      <c r="Q5" s="36"/>
      <c r="R5" s="36"/>
      <c r="S5" s="51">
        <f>SUM(F5:R5)</f>
        <v>20</v>
      </c>
      <c r="T5" s="48">
        <f>F5+SUM(H5:K5)</f>
        <v>10</v>
      </c>
      <c r="U5" s="37">
        <f>G5+SUM(L5:R5)</f>
        <v>10</v>
      </c>
      <c r="V5" s="1"/>
      <c r="W5" s="1"/>
      <c r="X5" s="1"/>
      <c r="Y5" s="1"/>
    </row>
    <row r="6" spans="1:25" x14ac:dyDescent="0.25">
      <c r="A6" s="1"/>
      <c r="B6" s="39"/>
      <c r="C6" s="7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>SUM(F6:R6)</f>
        <v>0</v>
      </c>
      <c r="T6" s="48">
        <f>F6+SUM(H6:K6)</f>
        <v>0</v>
      </c>
      <c r="U6" s="37">
        <f>G6+SUM(L6:R6)</f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1"/>
      <c r="M7" s="12"/>
      <c r="N7" s="12"/>
      <c r="O7" s="12"/>
      <c r="P7" s="12"/>
      <c r="Q7" s="12"/>
      <c r="R7" s="12"/>
      <c r="S7" s="52">
        <f>SUM(F7:R7)</f>
        <v>0</v>
      </c>
      <c r="T7" s="49">
        <f>F7+SUM(H7:K7)</f>
        <v>0</v>
      </c>
      <c r="U7" s="13">
        <f>G7+SUM(L7:R7)</f>
        <v>0</v>
      </c>
      <c r="V7" s="1"/>
      <c r="W7" s="1"/>
      <c r="X7" s="1"/>
      <c r="Y7" s="1"/>
    </row>
    <row r="8" spans="1:25" ht="15.75" thickTop="1" x14ac:dyDescent="0.25">
      <c r="C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7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78"/>
      <c r="F21" s="42"/>
      <c r="G21" s="42"/>
      <c r="L21" s="42"/>
      <c r="M21" s="42"/>
      <c r="N21" s="42"/>
      <c r="P21" s="42"/>
      <c r="Q21" s="42"/>
      <c r="R21" s="42"/>
    </row>
    <row r="22" spans="3:19" x14ac:dyDescent="0.25">
      <c r="C22" s="78"/>
      <c r="F22" s="42"/>
      <c r="G22" s="42"/>
      <c r="L22" s="42"/>
      <c r="M22" s="42"/>
      <c r="N22" s="42"/>
      <c r="P22" s="42"/>
      <c r="Q22" s="42"/>
      <c r="R22" s="42"/>
    </row>
    <row r="23" spans="3:19" x14ac:dyDescent="0.25">
      <c r="C23" s="78"/>
      <c r="F23" s="42"/>
      <c r="G23" s="42"/>
      <c r="L23" s="42"/>
      <c r="M23" s="42"/>
      <c r="N23" s="42"/>
      <c r="P23" s="42"/>
      <c r="Q23" s="42"/>
      <c r="R23" s="42"/>
    </row>
    <row r="24" spans="3:19" x14ac:dyDescent="0.25">
      <c r="C24" s="78"/>
      <c r="F24" s="42"/>
      <c r="G24" s="42"/>
      <c r="L24" s="42"/>
      <c r="M24" s="42"/>
      <c r="N24" s="42"/>
      <c r="P24" s="42"/>
      <c r="Q24" s="42"/>
      <c r="R24" s="42"/>
    </row>
    <row r="25" spans="3:19" x14ac:dyDescent="0.25">
      <c r="C25" s="78"/>
      <c r="F25" s="42"/>
      <c r="G25" s="42"/>
      <c r="L25" s="42"/>
      <c r="M25" s="42"/>
      <c r="N25" s="42"/>
      <c r="P25" s="42"/>
      <c r="Q25" s="42"/>
      <c r="R25" s="42"/>
    </row>
    <row r="26" spans="3:19" x14ac:dyDescent="0.25">
      <c r="C26" s="78"/>
      <c r="F26" s="42"/>
      <c r="G26" s="42"/>
      <c r="L26" s="42"/>
      <c r="M26" s="42"/>
      <c r="N26" s="42"/>
      <c r="P26" s="42"/>
      <c r="Q26" s="42"/>
      <c r="R26" s="42"/>
    </row>
    <row r="27" spans="3:19" x14ac:dyDescent="0.25">
      <c r="C27" s="78"/>
      <c r="F27" s="42"/>
      <c r="G27" s="42"/>
      <c r="L27" s="42"/>
      <c r="M27" s="42"/>
      <c r="N27" s="42"/>
      <c r="P27" s="42"/>
      <c r="Q27" s="42"/>
      <c r="R27" s="42"/>
    </row>
    <row r="28" spans="3:19" x14ac:dyDescent="0.25">
      <c r="C28" s="78"/>
      <c r="F28" s="42"/>
      <c r="G28" s="42"/>
      <c r="L28" s="42"/>
      <c r="M28" s="42"/>
      <c r="N28" s="42"/>
      <c r="P28" s="42"/>
      <c r="Q28" s="42"/>
      <c r="R28" s="42"/>
    </row>
    <row r="29" spans="3:19" x14ac:dyDescent="0.25">
      <c r="F29" s="42"/>
      <c r="G29" s="42"/>
      <c r="L29" s="42"/>
      <c r="M29" s="42"/>
      <c r="N29" s="42"/>
      <c r="P29" s="42"/>
      <c r="Q29" s="42"/>
      <c r="R29" s="42"/>
    </row>
    <row r="30" spans="3:19" x14ac:dyDescent="0.25">
      <c r="F30" s="42"/>
      <c r="G30" s="42"/>
      <c r="L30" s="42"/>
      <c r="M30" s="42"/>
      <c r="N30" s="42"/>
      <c r="P30" s="42"/>
      <c r="Q30" s="42"/>
      <c r="R30" s="42"/>
    </row>
    <row r="31" spans="3:19" x14ac:dyDescent="0.25">
      <c r="F31" s="42"/>
      <c r="G31" s="42"/>
      <c r="L31" s="42"/>
      <c r="M31" s="42"/>
      <c r="N31" s="42"/>
      <c r="P31" s="42"/>
      <c r="Q31" s="42"/>
      <c r="R31" s="42"/>
    </row>
    <row r="32" spans="3:19" x14ac:dyDescent="0.25">
      <c r="F32" s="42"/>
      <c r="G32" s="42"/>
      <c r="L32" s="42"/>
      <c r="M32" s="42"/>
      <c r="N32" s="42"/>
      <c r="P32" s="42"/>
      <c r="Q32" s="42"/>
      <c r="R32" s="42"/>
    </row>
    <row r="33" spans="6:18" x14ac:dyDescent="0.25">
      <c r="F33" s="42"/>
      <c r="G33" s="42"/>
      <c r="L33" s="42"/>
      <c r="M33" s="42"/>
      <c r="N33" s="42"/>
      <c r="P33" s="42"/>
      <c r="Q33" s="42"/>
      <c r="R33" s="42"/>
    </row>
    <row r="34" spans="6:18" x14ac:dyDescent="0.25">
      <c r="F34" s="42"/>
      <c r="G34" s="42"/>
      <c r="L34" s="42"/>
      <c r="M34" s="42"/>
      <c r="N34" s="42"/>
      <c r="P34" s="42"/>
      <c r="Q34" s="42"/>
      <c r="R34" s="42"/>
    </row>
    <row r="35" spans="6:18" x14ac:dyDescent="0.25">
      <c r="F35" s="42"/>
      <c r="G35" s="42"/>
      <c r="L35" s="42"/>
      <c r="M35" s="42"/>
      <c r="N35" s="42"/>
      <c r="P35" s="42"/>
      <c r="Q35" s="42"/>
      <c r="R35" s="42"/>
    </row>
    <row r="36" spans="6:18" x14ac:dyDescent="0.25">
      <c r="F36" s="42"/>
      <c r="G36" s="42"/>
      <c r="L36" s="42"/>
      <c r="M36" s="42"/>
      <c r="N36" s="42"/>
      <c r="P36" s="42"/>
      <c r="Q36" s="42"/>
      <c r="R36" s="42"/>
    </row>
    <row r="37" spans="6:18" x14ac:dyDescent="0.25">
      <c r="F37" s="42"/>
      <c r="G37" s="42"/>
      <c r="L37" s="42"/>
      <c r="M37" s="42"/>
      <c r="N37" s="42"/>
      <c r="P37" s="42"/>
      <c r="Q37" s="42"/>
      <c r="R37" s="42"/>
    </row>
    <row r="38" spans="6:18" x14ac:dyDescent="0.25">
      <c r="F38" s="42"/>
      <c r="G38" s="42"/>
      <c r="L38" s="42"/>
      <c r="M38" s="42"/>
      <c r="N38" s="42"/>
      <c r="P38" s="42"/>
      <c r="Q38" s="42"/>
      <c r="R38" s="42"/>
    </row>
    <row r="39" spans="6:18" x14ac:dyDescent="0.25">
      <c r="F39" s="42"/>
      <c r="G39" s="42"/>
      <c r="L39" s="42"/>
      <c r="M39" s="42"/>
      <c r="N39" s="42"/>
      <c r="P39" s="42"/>
      <c r="Q39" s="42"/>
      <c r="R39" s="42"/>
    </row>
    <row r="40" spans="6:18" x14ac:dyDescent="0.25">
      <c r="F40" s="42"/>
      <c r="G40" s="42"/>
      <c r="L40" s="42"/>
      <c r="M40" s="42"/>
      <c r="N40" s="42"/>
      <c r="P40" s="42"/>
      <c r="Q40" s="42"/>
      <c r="R40" s="42"/>
    </row>
    <row r="41" spans="6:18" x14ac:dyDescent="0.25">
      <c r="F41" s="42"/>
      <c r="G41" s="42"/>
      <c r="L41" s="42"/>
      <c r="M41" s="42"/>
      <c r="N41" s="42"/>
      <c r="P41" s="42"/>
      <c r="Q41" s="42"/>
      <c r="R41" s="42"/>
    </row>
    <row r="42" spans="6:18" x14ac:dyDescent="0.25">
      <c r="F42" s="42"/>
      <c r="G42" s="42"/>
      <c r="L42" s="42"/>
      <c r="M42" s="42"/>
      <c r="N42" s="42"/>
      <c r="P42" s="42"/>
      <c r="Q42" s="42"/>
      <c r="R42" s="42"/>
    </row>
    <row r="43" spans="6:18" x14ac:dyDescent="0.25">
      <c r="F43" s="42"/>
      <c r="G43" s="42"/>
      <c r="L43" s="42"/>
      <c r="M43" s="42"/>
      <c r="N43" s="42"/>
      <c r="P43" s="42"/>
      <c r="Q43" s="42"/>
      <c r="R43" s="42"/>
    </row>
    <row r="44" spans="6:18" x14ac:dyDescent="0.25">
      <c r="F44" s="42"/>
      <c r="G44" s="42"/>
      <c r="L44" s="42"/>
      <c r="M44" s="42"/>
      <c r="N44" s="42"/>
      <c r="P44" s="42"/>
      <c r="Q44" s="42"/>
      <c r="R44" s="42"/>
    </row>
    <row r="45" spans="6:18" x14ac:dyDescent="0.25">
      <c r="F45" s="42"/>
      <c r="G45" s="42"/>
      <c r="L45" s="42"/>
      <c r="M45" s="42"/>
      <c r="N45" s="42"/>
      <c r="P45" s="42"/>
      <c r="Q45" s="42"/>
      <c r="R45" s="42"/>
    </row>
    <row r="46" spans="6:18" x14ac:dyDescent="0.25">
      <c r="F46" s="42"/>
      <c r="G46" s="42"/>
      <c r="L46" s="42"/>
      <c r="M46" s="42"/>
      <c r="N46" s="42"/>
      <c r="P46" s="42"/>
      <c r="Q46" s="42"/>
      <c r="R46" s="42"/>
    </row>
    <row r="47" spans="6:18" x14ac:dyDescent="0.25">
      <c r="F47" s="42"/>
      <c r="G47" s="42"/>
      <c r="L47" s="42"/>
      <c r="M47" s="42"/>
      <c r="N47" s="42"/>
      <c r="P47" s="42"/>
      <c r="Q47" s="42"/>
      <c r="R47" s="42"/>
    </row>
    <row r="48" spans="6:18" x14ac:dyDescent="0.25">
      <c r="F48" s="42"/>
      <c r="G48" s="42"/>
      <c r="L48" s="42"/>
      <c r="M48" s="42"/>
      <c r="N48" s="42"/>
      <c r="P48" s="42"/>
      <c r="Q48" s="42"/>
      <c r="R48" s="42"/>
    </row>
    <row r="49" spans="6:18" x14ac:dyDescent="0.25">
      <c r="F49" s="42"/>
      <c r="G49" s="42"/>
      <c r="L49" s="42"/>
      <c r="M49" s="42"/>
      <c r="N49" s="42"/>
      <c r="P49" s="42"/>
      <c r="Q49" s="42"/>
      <c r="R49" s="42"/>
    </row>
    <row r="50" spans="6:18" x14ac:dyDescent="0.25">
      <c r="F50" s="42"/>
      <c r="G50" s="42"/>
      <c r="L50" s="42"/>
      <c r="M50" s="42"/>
      <c r="N50" s="42"/>
      <c r="P50" s="42"/>
      <c r="Q50" s="42"/>
      <c r="R50" s="42"/>
    </row>
    <row r="51" spans="6:18" x14ac:dyDescent="0.25">
      <c r="F51" s="42"/>
      <c r="G51" s="42"/>
      <c r="L51" s="42"/>
      <c r="M51" s="42"/>
      <c r="N51" s="42"/>
      <c r="P51" s="42"/>
      <c r="Q51" s="42"/>
      <c r="R51" s="42"/>
    </row>
    <row r="52" spans="6:18" x14ac:dyDescent="0.25">
      <c r="F52" s="42"/>
      <c r="G52" s="42"/>
      <c r="L52" s="42"/>
      <c r="M52" s="42"/>
      <c r="N52" s="42"/>
      <c r="P52" s="42"/>
      <c r="Q52" s="42"/>
      <c r="R52" s="42"/>
    </row>
    <row r="53" spans="6:18" x14ac:dyDescent="0.25">
      <c r="F53" s="42"/>
      <c r="G53" s="42"/>
      <c r="L53" s="42"/>
      <c r="M53" s="42"/>
      <c r="N53" s="42"/>
      <c r="P53" s="42"/>
      <c r="Q53" s="42"/>
      <c r="R53" s="42"/>
    </row>
    <row r="54" spans="6:18" x14ac:dyDescent="0.25">
      <c r="F54" s="42"/>
      <c r="G54" s="42"/>
      <c r="L54" s="42"/>
      <c r="M54" s="42"/>
      <c r="N54" s="42"/>
      <c r="P54" s="42"/>
      <c r="Q54" s="42"/>
      <c r="R54" s="42"/>
    </row>
    <row r="55" spans="6:18" x14ac:dyDescent="0.25">
      <c r="F55" s="42"/>
      <c r="G55" s="42"/>
      <c r="L55" s="42"/>
      <c r="M55" s="42"/>
      <c r="N55" s="42"/>
      <c r="P55" s="42"/>
      <c r="Q55" s="42"/>
      <c r="R55" s="42"/>
    </row>
    <row r="56" spans="6:18" x14ac:dyDescent="0.25">
      <c r="F56" s="42"/>
      <c r="G56" s="42"/>
      <c r="L56" s="42"/>
      <c r="M56" s="42"/>
      <c r="N56" s="42"/>
      <c r="P56" s="42"/>
      <c r="Q56" s="42"/>
      <c r="R56" s="42"/>
    </row>
    <row r="57" spans="6:18" x14ac:dyDescent="0.25">
      <c r="F57" s="42"/>
      <c r="G57" s="42"/>
      <c r="L57" s="42"/>
      <c r="M57" s="42"/>
      <c r="N57" s="42"/>
      <c r="P57" s="42"/>
      <c r="Q57" s="42"/>
      <c r="R57" s="42"/>
    </row>
    <row r="58" spans="6:18" x14ac:dyDescent="0.25">
      <c r="F58" s="42"/>
      <c r="G58" s="42"/>
      <c r="L58" s="42"/>
      <c r="M58" s="42"/>
      <c r="N58" s="42"/>
      <c r="P58" s="42"/>
      <c r="Q58" s="42"/>
      <c r="R58" s="42"/>
    </row>
    <row r="59" spans="6:18" x14ac:dyDescent="0.25">
      <c r="F59" s="42"/>
      <c r="G59" s="42"/>
      <c r="L59" s="42"/>
      <c r="M59" s="42"/>
      <c r="N59" s="42"/>
      <c r="P59" s="42"/>
      <c r="Q59" s="42"/>
      <c r="R59" s="42"/>
    </row>
    <row r="60" spans="6:18" x14ac:dyDescent="0.25">
      <c r="F60" s="42"/>
      <c r="G60" s="42"/>
      <c r="L60" s="42"/>
      <c r="M60" s="42"/>
      <c r="N60" s="42"/>
      <c r="P60" s="42"/>
      <c r="Q60" s="42"/>
      <c r="R60" s="42"/>
    </row>
    <row r="61" spans="6:18" x14ac:dyDescent="0.25">
      <c r="F61" s="42"/>
      <c r="G61" s="42"/>
      <c r="L61" s="42"/>
      <c r="M61" s="42"/>
      <c r="N61" s="42"/>
      <c r="P61" s="42"/>
      <c r="Q61" s="42"/>
      <c r="R61" s="42"/>
    </row>
    <row r="62" spans="6:18" x14ac:dyDescent="0.25">
      <c r="F62" s="42"/>
      <c r="G62" s="42"/>
      <c r="L62" s="42"/>
      <c r="M62" s="42"/>
      <c r="N62" s="42"/>
      <c r="P62" s="42"/>
      <c r="Q62" s="42"/>
      <c r="R62" s="42"/>
    </row>
    <row r="63" spans="6:18" x14ac:dyDescent="0.25">
      <c r="F63" s="42"/>
      <c r="G63" s="42"/>
      <c r="L63" s="42"/>
      <c r="M63" s="42"/>
      <c r="N63" s="42"/>
      <c r="P63" s="42"/>
      <c r="Q63" s="42"/>
      <c r="R63" s="42"/>
    </row>
    <row r="64" spans="6:18" x14ac:dyDescent="0.25">
      <c r="F64" s="42"/>
      <c r="G64" s="42"/>
      <c r="L64" s="42"/>
      <c r="M64" s="42"/>
      <c r="N64" s="42"/>
      <c r="P64" s="42"/>
      <c r="Q64" s="42"/>
      <c r="R64" s="42"/>
    </row>
    <row r="65" spans="6:18" x14ac:dyDescent="0.25">
      <c r="F65" s="42"/>
      <c r="G65" s="42"/>
      <c r="L65" s="42"/>
      <c r="M65" s="42"/>
      <c r="N65" s="42"/>
      <c r="P65" s="42"/>
      <c r="Q65" s="42"/>
      <c r="R65" s="42"/>
    </row>
    <row r="66" spans="6:18" x14ac:dyDescent="0.25">
      <c r="F66" s="42"/>
      <c r="G66" s="42"/>
      <c r="L66" s="42"/>
      <c r="M66" s="42"/>
      <c r="N66" s="42"/>
      <c r="P66" s="42"/>
      <c r="Q66" s="42"/>
      <c r="R66" s="42"/>
    </row>
    <row r="67" spans="6:18" x14ac:dyDescent="0.25">
      <c r="F67" s="42"/>
      <c r="G67" s="42"/>
      <c r="L67" s="42"/>
      <c r="M67" s="42"/>
      <c r="N67" s="42"/>
      <c r="P67" s="42"/>
      <c r="Q67" s="42"/>
      <c r="R67" s="42"/>
    </row>
    <row r="68" spans="6:18" x14ac:dyDescent="0.25">
      <c r="F68" s="42"/>
      <c r="G68" s="42"/>
      <c r="L68" s="42"/>
      <c r="M68" s="42"/>
      <c r="N68" s="42"/>
      <c r="P68" s="42"/>
      <c r="Q68" s="42"/>
      <c r="R68" s="42"/>
    </row>
    <row r="69" spans="6:18" x14ac:dyDescent="0.25">
      <c r="F69" s="42"/>
      <c r="G69" s="42"/>
      <c r="L69" s="42"/>
      <c r="M69" s="42"/>
      <c r="N69" s="42"/>
      <c r="P69" s="42"/>
      <c r="Q69" s="42"/>
      <c r="R69" s="42"/>
    </row>
    <row r="70" spans="6:18" x14ac:dyDescent="0.25">
      <c r="F70" s="42"/>
      <c r="G70" s="42"/>
      <c r="L70" s="42"/>
      <c r="M70" s="42"/>
      <c r="N70" s="42"/>
      <c r="P70" s="42"/>
      <c r="Q70" s="42"/>
      <c r="R70" s="42"/>
    </row>
    <row r="71" spans="6:18" x14ac:dyDescent="0.25">
      <c r="F71" s="42"/>
      <c r="G71" s="42"/>
      <c r="L71" s="42"/>
      <c r="M71" s="42"/>
      <c r="N71" s="42"/>
      <c r="P71" s="42"/>
      <c r="Q71" s="42"/>
      <c r="R71" s="42"/>
    </row>
    <row r="72" spans="6:18" x14ac:dyDescent="0.25">
      <c r="F72" s="42"/>
      <c r="G72" s="42"/>
      <c r="L72" s="42"/>
      <c r="M72" s="42"/>
      <c r="N72" s="42"/>
      <c r="P72" s="42"/>
      <c r="Q72" s="42"/>
      <c r="R72" s="42"/>
    </row>
    <row r="73" spans="6:18" x14ac:dyDescent="0.25">
      <c r="F73" s="42"/>
      <c r="G73" s="42"/>
      <c r="L73" s="42"/>
      <c r="M73" s="42"/>
      <c r="N73" s="42"/>
      <c r="P73" s="42"/>
      <c r="Q73" s="42"/>
      <c r="R73" s="42"/>
    </row>
    <row r="74" spans="6:18" x14ac:dyDescent="0.25">
      <c r="F74" s="42"/>
      <c r="G74" s="42"/>
      <c r="L74" s="42"/>
      <c r="M74" s="42"/>
      <c r="N74" s="42"/>
      <c r="P74" s="42"/>
      <c r="Q74" s="42"/>
      <c r="R74" s="42"/>
    </row>
    <row r="75" spans="6:18" x14ac:dyDescent="0.25">
      <c r="F75" s="42"/>
      <c r="G75" s="42"/>
      <c r="L75" s="42"/>
      <c r="M75" s="42"/>
      <c r="N75" s="42"/>
      <c r="P75" s="42"/>
      <c r="Q75" s="42"/>
      <c r="R75" s="42"/>
    </row>
    <row r="76" spans="6:18" x14ac:dyDescent="0.25">
      <c r="F76" s="42"/>
      <c r="G76" s="42"/>
      <c r="L76" s="42"/>
      <c r="M76" s="42"/>
      <c r="N76" s="42"/>
      <c r="P76" s="42"/>
      <c r="Q76" s="42"/>
      <c r="R76" s="42"/>
    </row>
    <row r="77" spans="6:18" x14ac:dyDescent="0.25">
      <c r="F77" s="42"/>
      <c r="G77" s="42"/>
      <c r="L77" s="42"/>
      <c r="M77" s="42"/>
      <c r="N77" s="42"/>
      <c r="P77" s="42"/>
      <c r="Q77" s="42"/>
      <c r="R77" s="42"/>
    </row>
    <row r="78" spans="6:18" x14ac:dyDescent="0.25">
      <c r="F78" s="42"/>
      <c r="G78" s="42"/>
      <c r="L78" s="42"/>
      <c r="M78" s="42"/>
      <c r="N78" s="42"/>
      <c r="P78" s="42"/>
      <c r="Q78" s="42"/>
      <c r="R78" s="42"/>
    </row>
    <row r="79" spans="6:18" x14ac:dyDescent="0.25">
      <c r="F79" s="42"/>
      <c r="G79" s="42"/>
      <c r="L79" s="42"/>
      <c r="M79" s="42"/>
      <c r="N79" s="42"/>
      <c r="P79" s="42"/>
      <c r="Q79" s="42"/>
      <c r="R79" s="42"/>
    </row>
    <row r="80" spans="6:18" x14ac:dyDescent="0.25">
      <c r="F80" s="42"/>
      <c r="G80" s="42"/>
      <c r="L80" s="42"/>
      <c r="M80" s="42"/>
      <c r="N80" s="42"/>
      <c r="P80" s="42"/>
      <c r="Q80" s="42"/>
      <c r="R80" s="42"/>
    </row>
    <row r="81" spans="6:18" x14ac:dyDescent="0.25">
      <c r="F81" s="42"/>
      <c r="G81" s="42"/>
      <c r="L81" s="42"/>
      <c r="M81" s="42"/>
      <c r="N81" s="42"/>
      <c r="P81" s="42"/>
      <c r="Q81" s="42"/>
      <c r="R81" s="42"/>
    </row>
    <row r="82" spans="6:18" x14ac:dyDescent="0.25">
      <c r="F82" s="42"/>
      <c r="G82" s="42"/>
      <c r="L82" s="42"/>
      <c r="M82" s="42"/>
      <c r="N82" s="42"/>
      <c r="P82" s="42"/>
      <c r="Q82" s="42"/>
      <c r="R82" s="42"/>
    </row>
    <row r="83" spans="6:18" x14ac:dyDescent="0.25">
      <c r="F83" s="42"/>
      <c r="G83" s="42"/>
      <c r="L83" s="42"/>
      <c r="M83" s="42"/>
      <c r="N83" s="42"/>
      <c r="P83" s="42"/>
      <c r="Q83" s="42"/>
      <c r="R83" s="42"/>
    </row>
    <row r="84" spans="6:18" x14ac:dyDescent="0.25">
      <c r="F84" s="42"/>
      <c r="G84" s="42"/>
      <c r="L84" s="42"/>
      <c r="M84" s="42"/>
      <c r="N84" s="42"/>
      <c r="P84" s="42"/>
      <c r="Q84" s="42"/>
      <c r="R84" s="42"/>
    </row>
    <row r="85" spans="6:18" x14ac:dyDescent="0.25">
      <c r="F85" s="42"/>
      <c r="G85" s="42"/>
      <c r="L85" s="42"/>
      <c r="M85" s="42"/>
      <c r="N85" s="42"/>
      <c r="P85" s="42"/>
      <c r="Q85" s="42"/>
      <c r="R85" s="42"/>
    </row>
    <row r="86" spans="6:18" x14ac:dyDescent="0.25">
      <c r="F86" s="42"/>
      <c r="G86" s="42"/>
      <c r="L86" s="42"/>
      <c r="M86" s="42"/>
      <c r="N86" s="42"/>
      <c r="P86" s="42"/>
      <c r="Q86" s="42"/>
      <c r="R86" s="42"/>
    </row>
    <row r="87" spans="6:18" x14ac:dyDescent="0.25">
      <c r="F87" s="42"/>
      <c r="G87" s="42"/>
      <c r="L87" s="42"/>
      <c r="M87" s="42"/>
      <c r="N87" s="42"/>
      <c r="P87" s="42"/>
      <c r="Q87" s="42"/>
      <c r="R87" s="42"/>
    </row>
    <row r="88" spans="6:18" x14ac:dyDescent="0.25">
      <c r="F88" s="42"/>
      <c r="G88" s="42"/>
      <c r="L88" s="42"/>
      <c r="M88" s="42"/>
      <c r="N88" s="42"/>
      <c r="P88" s="42"/>
      <c r="Q88" s="42"/>
      <c r="R88" s="42"/>
    </row>
    <row r="89" spans="6:18" x14ac:dyDescent="0.25">
      <c r="F89" s="42"/>
      <c r="G89" s="42"/>
      <c r="L89" s="42"/>
      <c r="M89" s="42"/>
      <c r="N89" s="42"/>
      <c r="P89" s="42"/>
      <c r="Q89" s="42"/>
      <c r="R89" s="42"/>
    </row>
    <row r="90" spans="6:18" x14ac:dyDescent="0.25">
      <c r="F90" s="42"/>
      <c r="G90" s="42"/>
      <c r="L90" s="42"/>
      <c r="M90" s="42"/>
      <c r="N90" s="42"/>
      <c r="P90" s="42"/>
      <c r="Q90" s="42"/>
      <c r="R90" s="42"/>
    </row>
    <row r="91" spans="6:18" x14ac:dyDescent="0.25">
      <c r="F91" s="42"/>
      <c r="G91" s="42"/>
      <c r="L91" s="42"/>
      <c r="M91" s="42"/>
      <c r="N91" s="42"/>
      <c r="P91" s="42"/>
      <c r="Q91" s="42"/>
      <c r="R91" s="42"/>
    </row>
    <row r="92" spans="6:18" x14ac:dyDescent="0.25">
      <c r="F92" s="42"/>
      <c r="G92" s="42"/>
      <c r="L92" s="42"/>
      <c r="M92" s="42"/>
      <c r="N92" s="42"/>
      <c r="P92" s="42"/>
      <c r="Q92" s="42"/>
      <c r="R92" s="42"/>
    </row>
    <row r="93" spans="6:18" x14ac:dyDescent="0.25">
      <c r="F93" s="42"/>
      <c r="G93" s="42"/>
      <c r="L93" s="42"/>
      <c r="M93" s="42"/>
      <c r="N93" s="42"/>
      <c r="P93" s="42"/>
      <c r="Q93" s="42"/>
      <c r="R93" s="42"/>
    </row>
    <row r="94" spans="6:18" x14ac:dyDescent="0.25">
      <c r="F94" s="42"/>
      <c r="G94" s="42"/>
      <c r="L94" s="42"/>
      <c r="M94" s="42"/>
      <c r="N94" s="42"/>
      <c r="P94" s="42"/>
      <c r="Q94" s="42"/>
      <c r="R94" s="42"/>
    </row>
    <row r="95" spans="6:18" x14ac:dyDescent="0.25">
      <c r="F95" s="42"/>
      <c r="G95" s="42"/>
      <c r="L95" s="42"/>
      <c r="M95" s="42"/>
      <c r="N95" s="42"/>
      <c r="P95" s="42"/>
      <c r="Q95" s="42"/>
      <c r="R95" s="42"/>
    </row>
    <row r="96" spans="6:18" x14ac:dyDescent="0.25">
      <c r="F96" s="42"/>
      <c r="G96" s="42"/>
      <c r="L96" s="42"/>
      <c r="M96" s="42"/>
      <c r="N96" s="42"/>
      <c r="P96" s="42"/>
      <c r="Q96" s="42"/>
      <c r="R96" s="42"/>
    </row>
    <row r="97" spans="6:18" x14ac:dyDescent="0.25">
      <c r="F97" s="42"/>
      <c r="G97" s="42"/>
      <c r="L97" s="42"/>
      <c r="M97" s="42"/>
      <c r="N97" s="42"/>
      <c r="P97" s="42"/>
      <c r="Q97" s="42"/>
      <c r="R97" s="42"/>
    </row>
    <row r="98" spans="6:18" x14ac:dyDescent="0.25">
      <c r="F98" s="42"/>
      <c r="G98" s="42"/>
      <c r="L98" s="42"/>
      <c r="M98" s="42"/>
      <c r="N98" s="42"/>
      <c r="P98" s="42"/>
      <c r="Q98" s="42"/>
      <c r="R98" s="42"/>
    </row>
    <row r="99" spans="6:18" x14ac:dyDescent="0.25">
      <c r="F99" s="42"/>
      <c r="G99" s="42"/>
      <c r="L99" s="42"/>
      <c r="M99" s="42"/>
      <c r="N99" s="42"/>
      <c r="P99" s="42"/>
      <c r="Q99" s="42"/>
      <c r="R99" s="42"/>
    </row>
    <row r="100" spans="6:18" x14ac:dyDescent="0.25">
      <c r="F100" s="42"/>
      <c r="G100" s="42"/>
      <c r="L100" s="42"/>
      <c r="M100" s="42"/>
      <c r="N100" s="42"/>
      <c r="P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P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P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P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P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P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P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P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P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P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P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P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P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P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P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P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P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P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P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P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P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P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P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P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P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P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P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P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P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P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P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P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P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P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P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P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P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P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P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P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P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P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H8" sqref="H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32"/>
      <c r="I1" s="132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93</v>
      </c>
      <c r="E2" s="20"/>
      <c r="F2" s="53" t="s">
        <v>48</v>
      </c>
      <c r="G2" s="55" t="s">
        <v>126</v>
      </c>
      <c r="H2" s="54" t="s">
        <v>85</v>
      </c>
      <c r="I2" s="54" t="s">
        <v>87</v>
      </c>
      <c r="J2" s="54" t="s">
        <v>86</v>
      </c>
      <c r="K2" s="54" t="s">
        <v>180</v>
      </c>
      <c r="L2" s="82" t="s">
        <v>181</v>
      </c>
      <c r="M2" s="55" t="s">
        <v>52</v>
      </c>
      <c r="N2" s="55" t="s">
        <v>88</v>
      </c>
      <c r="O2" s="55" t="s">
        <v>53</v>
      </c>
      <c r="P2" s="55" t="s">
        <v>89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70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2023-09-11T09:56:35Z</dcterms:modified>
</cp:coreProperties>
</file>