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1-CSC\FSGT\Résultats\2024\"/>
    </mc:Choice>
  </mc:AlternateContent>
  <xr:revisionPtr revIDLastSave="0" documentId="8_{219DC70E-0CD4-4644-9BC4-CF22C2EBDF83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CLUB" sheetId="1" r:id="rId1"/>
    <sheet name="CAT 1-2" sheetId="2" r:id="rId2"/>
    <sheet name="CAT 3" sheetId="3" r:id="rId3"/>
    <sheet name="CAT 4" sheetId="4" r:id="rId4"/>
    <sheet name="CAT 5" sheetId="5" r:id="rId5"/>
    <sheet name="Féminines" sheetId="6" r:id="rId6"/>
    <sheet name="Cadettes" sheetId="7" r:id="rId7"/>
    <sheet name="Cadets" sheetId="8" r:id="rId8"/>
    <sheet name="Minimes" sheetId="9" r:id="rId9"/>
    <sheet name="CORIMA" sheetId="10" r:id="rId10"/>
    <sheet name="CLM AURA" sheetId="11" r:id="rId11"/>
    <sheet name="GP PRIVAS" sheetId="12" r:id="rId12"/>
    <sheet name="GP DONZERE" sheetId="13" r:id="rId13"/>
    <sheet name="CHPT AURA" sheetId="14" r:id="rId14"/>
    <sheet name="ARDECHOISE" sheetId="15" r:id="rId15"/>
    <sheet name="CLM grimpeur AURA" sheetId="16" r:id="rId16"/>
    <sheet name="CLM benas" sheetId="17" r:id="rId17"/>
  </sheets>
  <definedNames>
    <definedName name="_xlnm._FilterDatabase" localSheetId="7">Cadets!$B$2:$E$2</definedName>
    <definedName name="_xlnm._FilterDatabase" localSheetId="6">Cadettes!$B$2:$E$2</definedName>
    <definedName name="_xlnm._FilterDatabase" localSheetId="1" hidden="1">'CAT 1-2'!$C$2:$AF$52</definedName>
    <definedName name="_xlnm._FilterDatabase" localSheetId="2" hidden="1">'CAT 3'!$C$2:$AF$52</definedName>
    <definedName name="_xlnm._FilterDatabase" localSheetId="3" hidden="1">'CAT 4'!$C$2:$AF$57</definedName>
    <definedName name="_xlnm._FilterDatabase" localSheetId="4">'CAT 5'!$C$2:$AF$50</definedName>
    <definedName name="_xlnm._FilterDatabase" localSheetId="0">CLUB!$C$2:$AB$21</definedName>
    <definedName name="_xlnm._FilterDatabase" localSheetId="5">Féminines!$C$2:$AF$52</definedName>
    <definedName name="_xlnm._FilterDatabase" localSheetId="8">Minimes!$B$2:$E$2</definedName>
    <definedName name="_FilterDatabase_0" localSheetId="7">Cadets!$B$2:$AF$52</definedName>
    <definedName name="_FilterDatabase_0" localSheetId="6">Cadettes!$B$2:$AF$52</definedName>
    <definedName name="_FilterDatabase_0" localSheetId="1">'CAT 1-2'!$B$2:$AF$52</definedName>
    <definedName name="_FilterDatabase_0" localSheetId="2">'CAT 3'!$B$2:$E$2</definedName>
    <definedName name="_FilterDatabase_0" localSheetId="3">'CAT 4'!$C$2:$AF$35</definedName>
    <definedName name="_FilterDatabase_0" localSheetId="4">'CAT 5'!$B$2:$E$2</definedName>
    <definedName name="_FilterDatabase_0" localSheetId="8">Minimes!$B$2:$AF$52</definedName>
    <definedName name="_FilterDatabase_0_0" localSheetId="1">'CAT 1-2'!$B$2:$E$2</definedName>
    <definedName name="_FilterDatabase_0_0" localSheetId="2">'CAT 3'!$B$2:$AF$52</definedName>
    <definedName name="_FilterDatabase_0_0" localSheetId="3">'CAT 4'!$B$2:$E$34</definedName>
    <definedName name="_FilterDatabase_0_0" localSheetId="4">'CAT 5'!$B$2:$AF$50</definedName>
    <definedName name="_FilterDatabase_0_0" localSheetId="0">CLUB!$C$2:$AB$2</definedName>
    <definedName name="_FilterDatabase_0_0" localSheetId="5">Féminines!$B$2:$AF$52</definedName>
    <definedName name="_FilterDatabase_0_0_0" localSheetId="1">'CAT 1-2'!$B$2:$E$52</definedName>
    <definedName name="_FilterDatabase_0_0_0" localSheetId="3">'CAT 4'!$B$2:$AF$57</definedName>
    <definedName name="_FilterDatabase_0_0_0_0" localSheetId="3">'CAT 4'!$B$2:$E$2</definedName>
    <definedName name="_xlnm.Print_Area" localSheetId="0">CLUB!$A$1:$AF$19</definedName>
    <definedName name="_xlnm.Print_Area">CLUB!$E$3:$E$20</definedName>
  </definedNames>
  <calcPr calcId="19102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6" l="1"/>
  <c r="H11" i="16"/>
  <c r="H10" i="16"/>
  <c r="H9" i="16"/>
  <c r="H8" i="16"/>
  <c r="H7" i="16"/>
  <c r="H6" i="16"/>
  <c r="H5" i="16"/>
  <c r="H4" i="16"/>
  <c r="H3" i="16"/>
  <c r="H2" i="16"/>
  <c r="P19" i="15"/>
  <c r="P20" i="15" s="1"/>
  <c r="O19" i="15"/>
  <c r="O20" i="15" s="1"/>
  <c r="N19" i="15"/>
  <c r="N20" i="15" s="1"/>
  <c r="M19" i="15"/>
  <c r="M20" i="15" s="1"/>
  <c r="L19" i="15"/>
  <c r="L20" i="15" s="1"/>
  <c r="K19" i="15"/>
  <c r="K20" i="15" s="1"/>
  <c r="J19" i="15"/>
  <c r="J20" i="15" s="1"/>
  <c r="I19" i="15"/>
  <c r="I20" i="15" s="1"/>
  <c r="H19" i="15"/>
  <c r="H20" i="15" s="1"/>
  <c r="G19" i="15"/>
  <c r="G20" i="15" s="1"/>
  <c r="F19" i="15"/>
  <c r="F20" i="15" s="1"/>
  <c r="E19" i="15"/>
  <c r="E20" i="15" s="1"/>
  <c r="D19" i="15"/>
  <c r="D20" i="15" s="1"/>
  <c r="C19" i="15"/>
  <c r="C20" i="15" s="1"/>
  <c r="B19" i="15"/>
  <c r="B20" i="15" s="1"/>
  <c r="H8" i="14"/>
  <c r="H7" i="14"/>
  <c r="H6" i="14"/>
  <c r="H5" i="14"/>
  <c r="H4" i="14"/>
  <c r="H3" i="14"/>
  <c r="H2" i="14"/>
  <c r="G11" i="11"/>
  <c r="G10" i="11"/>
  <c r="G9" i="11"/>
  <c r="G8" i="11"/>
  <c r="G7" i="11"/>
  <c r="G6" i="11"/>
  <c r="G5" i="11"/>
  <c r="G4" i="11"/>
  <c r="G3" i="11"/>
  <c r="G2" i="11"/>
  <c r="P20" i="10"/>
  <c r="M20" i="10"/>
  <c r="K20" i="10"/>
  <c r="J20" i="10"/>
  <c r="H20" i="10"/>
  <c r="E20" i="10"/>
  <c r="C20" i="10"/>
  <c r="B20" i="10"/>
  <c r="P19" i="10"/>
  <c r="O19" i="10"/>
  <c r="O20" i="10" s="1"/>
  <c r="N19" i="10"/>
  <c r="N20" i="10" s="1"/>
  <c r="M19" i="10"/>
  <c r="L19" i="10"/>
  <c r="L20" i="10" s="1"/>
  <c r="K19" i="10"/>
  <c r="J19" i="10"/>
  <c r="I19" i="10"/>
  <c r="I20" i="10" s="1"/>
  <c r="H19" i="10"/>
  <c r="G19" i="10"/>
  <c r="G20" i="10" s="1"/>
  <c r="F19" i="10"/>
  <c r="F20" i="10" s="1"/>
  <c r="E19" i="10"/>
  <c r="D19" i="10"/>
  <c r="D20" i="10" s="1"/>
  <c r="C19" i="10"/>
  <c r="B19" i="10"/>
  <c r="AF52" i="9"/>
  <c r="AE52" i="9"/>
  <c r="AD52" i="9"/>
  <c r="AC52" i="9"/>
  <c r="AB52" i="9"/>
  <c r="AF51" i="9"/>
  <c r="AE51" i="9"/>
  <c r="AD51" i="9"/>
  <c r="AC51" i="9"/>
  <c r="AB51" i="9"/>
  <c r="AF50" i="9"/>
  <c r="AE50" i="9"/>
  <c r="AD50" i="9"/>
  <c r="AC50" i="9"/>
  <c r="AB50" i="9"/>
  <c r="AF49" i="9"/>
  <c r="AE49" i="9"/>
  <c r="AD49" i="9"/>
  <c r="AC49" i="9"/>
  <c r="AB49" i="9"/>
  <c r="AF48" i="9"/>
  <c r="AE48" i="9"/>
  <c r="AD48" i="9"/>
  <c r="AC48" i="9"/>
  <c r="AB48" i="9"/>
  <c r="AF47" i="9"/>
  <c r="AE47" i="9"/>
  <c r="AD47" i="9"/>
  <c r="AC47" i="9"/>
  <c r="AB47" i="9"/>
  <c r="AF46" i="9"/>
  <c r="AE46" i="9"/>
  <c r="AD46" i="9"/>
  <c r="AC46" i="9"/>
  <c r="AB46" i="9"/>
  <c r="AF45" i="9"/>
  <c r="AE45" i="9"/>
  <c r="AD45" i="9"/>
  <c r="AC45" i="9"/>
  <c r="AB45" i="9"/>
  <c r="AF44" i="9"/>
  <c r="AE44" i="9"/>
  <c r="AD44" i="9"/>
  <c r="AC44" i="9"/>
  <c r="AB44" i="9"/>
  <c r="AF43" i="9"/>
  <c r="AE43" i="9"/>
  <c r="AD43" i="9"/>
  <c r="AC43" i="9"/>
  <c r="AB43" i="9"/>
  <c r="AF42" i="9"/>
  <c r="AE42" i="9"/>
  <c r="AD42" i="9"/>
  <c r="AC42" i="9"/>
  <c r="AB42" i="9"/>
  <c r="AF41" i="9"/>
  <c r="AE41" i="9"/>
  <c r="AD41" i="9"/>
  <c r="AC41" i="9"/>
  <c r="AB41" i="9"/>
  <c r="AF40" i="9"/>
  <c r="AE40" i="9"/>
  <c r="AD40" i="9"/>
  <c r="AC40" i="9"/>
  <c r="AB40" i="9"/>
  <c r="AF39" i="9"/>
  <c r="AE39" i="9"/>
  <c r="AD39" i="9"/>
  <c r="AC39" i="9"/>
  <c r="AB39" i="9"/>
  <c r="AF38" i="9"/>
  <c r="AE38" i="9"/>
  <c r="AD38" i="9"/>
  <c r="AC38" i="9"/>
  <c r="AB38" i="9"/>
  <c r="AF37" i="9"/>
  <c r="AE37" i="9"/>
  <c r="AD37" i="9"/>
  <c r="AC37" i="9"/>
  <c r="AB37" i="9"/>
  <c r="AF36" i="9"/>
  <c r="AE36" i="9"/>
  <c r="AD36" i="9"/>
  <c r="AC36" i="9"/>
  <c r="AB36" i="9"/>
  <c r="AF35" i="9"/>
  <c r="AE35" i="9"/>
  <c r="AD35" i="9"/>
  <c r="AC35" i="9"/>
  <c r="AB35" i="9"/>
  <c r="AF34" i="9"/>
  <c r="AE34" i="9"/>
  <c r="AD34" i="9"/>
  <c r="AC34" i="9"/>
  <c r="AB34" i="9"/>
  <c r="AF33" i="9"/>
  <c r="AE33" i="9"/>
  <c r="AD33" i="9"/>
  <c r="AC33" i="9"/>
  <c r="AB33" i="9"/>
  <c r="AF32" i="9"/>
  <c r="AE32" i="9"/>
  <c r="AD32" i="9"/>
  <c r="AC32" i="9"/>
  <c r="AB32" i="9"/>
  <c r="AF31" i="9"/>
  <c r="AE31" i="9"/>
  <c r="AD31" i="9"/>
  <c r="AC31" i="9"/>
  <c r="AB31" i="9"/>
  <c r="AF30" i="9"/>
  <c r="AE30" i="9"/>
  <c r="AD30" i="9"/>
  <c r="AC30" i="9"/>
  <c r="AB30" i="9"/>
  <c r="AF29" i="9"/>
  <c r="AE29" i="9"/>
  <c r="AD29" i="9"/>
  <c r="AC29" i="9"/>
  <c r="AB29" i="9"/>
  <c r="AF28" i="9"/>
  <c r="AE28" i="9"/>
  <c r="AD28" i="9"/>
  <c r="AC28" i="9"/>
  <c r="AB28" i="9"/>
  <c r="AF27" i="9"/>
  <c r="AE27" i="9"/>
  <c r="AD27" i="9"/>
  <c r="AC27" i="9"/>
  <c r="AB27" i="9"/>
  <c r="AF26" i="9"/>
  <c r="AE26" i="9"/>
  <c r="AD26" i="9"/>
  <c r="AC26" i="9"/>
  <c r="AB26" i="9"/>
  <c r="AF25" i="9"/>
  <c r="AE25" i="9"/>
  <c r="AD25" i="9"/>
  <c r="AC25" i="9"/>
  <c r="AB25" i="9"/>
  <c r="AF24" i="9"/>
  <c r="AE24" i="9"/>
  <c r="AD24" i="9"/>
  <c r="AC24" i="9"/>
  <c r="AB24" i="9"/>
  <c r="AF23" i="9"/>
  <c r="AE23" i="9"/>
  <c r="AD23" i="9"/>
  <c r="AC23" i="9"/>
  <c r="AB23" i="9"/>
  <c r="AF22" i="9"/>
  <c r="AE22" i="9"/>
  <c r="AD22" i="9"/>
  <c r="AC22" i="9"/>
  <c r="AB22" i="9"/>
  <c r="AF21" i="9"/>
  <c r="AE21" i="9"/>
  <c r="AD21" i="9"/>
  <c r="AC21" i="9"/>
  <c r="AB21" i="9"/>
  <c r="AF20" i="9"/>
  <c r="AE20" i="9"/>
  <c r="AD20" i="9"/>
  <c r="AC20" i="9"/>
  <c r="AB20" i="9"/>
  <c r="AF19" i="9"/>
  <c r="AE19" i="9"/>
  <c r="AD19" i="9"/>
  <c r="AC19" i="9"/>
  <c r="AB19" i="9"/>
  <c r="AF18" i="9"/>
  <c r="AE18" i="9"/>
  <c r="AD18" i="9"/>
  <c r="AC18" i="9"/>
  <c r="AB18" i="9"/>
  <c r="AF17" i="9"/>
  <c r="AE17" i="9"/>
  <c r="AD17" i="9"/>
  <c r="AC17" i="9"/>
  <c r="AB17" i="9"/>
  <c r="AF16" i="9"/>
  <c r="AE16" i="9"/>
  <c r="AD16" i="9"/>
  <c r="AC16" i="9"/>
  <c r="AB16" i="9"/>
  <c r="AF15" i="9"/>
  <c r="AE15" i="9"/>
  <c r="AD15" i="9"/>
  <c r="AC15" i="9"/>
  <c r="AB15" i="9"/>
  <c r="AF14" i="9"/>
  <c r="AE14" i="9"/>
  <c r="AD14" i="9"/>
  <c r="AC14" i="9"/>
  <c r="AB14" i="9"/>
  <c r="AF13" i="9"/>
  <c r="AE13" i="9"/>
  <c r="AD13" i="9"/>
  <c r="AC13" i="9"/>
  <c r="AB13" i="9"/>
  <c r="AF12" i="9"/>
  <c r="AE12" i="9"/>
  <c r="AD12" i="9"/>
  <c r="AC12" i="9"/>
  <c r="AB12" i="9"/>
  <c r="AF11" i="9"/>
  <c r="AE11" i="9"/>
  <c r="AD11" i="9"/>
  <c r="AC11" i="9"/>
  <c r="AB11" i="9"/>
  <c r="AF10" i="9"/>
  <c r="AE10" i="9"/>
  <c r="AD10" i="9"/>
  <c r="AC10" i="9"/>
  <c r="AB10" i="9"/>
  <c r="AF9" i="9"/>
  <c r="AE9" i="9"/>
  <c r="AD9" i="9"/>
  <c r="AC9" i="9"/>
  <c r="AB9" i="9"/>
  <c r="AF8" i="9"/>
  <c r="AE8" i="9"/>
  <c r="AD8" i="9"/>
  <c r="AC8" i="9"/>
  <c r="AB8" i="9"/>
  <c r="AF7" i="9"/>
  <c r="AE7" i="9"/>
  <c r="AD7" i="9"/>
  <c r="AC7" i="9"/>
  <c r="AB7" i="9"/>
  <c r="AF6" i="9"/>
  <c r="AE6" i="9"/>
  <c r="AD6" i="9"/>
  <c r="AC6" i="9"/>
  <c r="AB6" i="9"/>
  <c r="AF5" i="9"/>
  <c r="AE5" i="9"/>
  <c r="AD5" i="9"/>
  <c r="AC5" i="9"/>
  <c r="AB5" i="9"/>
  <c r="AF4" i="9"/>
  <c r="AE4" i="9"/>
  <c r="AD4" i="9"/>
  <c r="AC4" i="9"/>
  <c r="AB4" i="9"/>
  <c r="AF3" i="9"/>
  <c r="AE3" i="9"/>
  <c r="AD3" i="9"/>
  <c r="AC3" i="9"/>
  <c r="AB3" i="9"/>
  <c r="AF52" i="8"/>
  <c r="AE52" i="8"/>
  <c r="AD52" i="8"/>
  <c r="AC52" i="8"/>
  <c r="AB52" i="8"/>
  <c r="AF51" i="8"/>
  <c r="AE51" i="8"/>
  <c r="AD51" i="8"/>
  <c r="AC51" i="8"/>
  <c r="AB51" i="8"/>
  <c r="AF50" i="8"/>
  <c r="AE50" i="8"/>
  <c r="AD50" i="8"/>
  <c r="AC50" i="8"/>
  <c r="AB50" i="8"/>
  <c r="AF49" i="8"/>
  <c r="AE49" i="8"/>
  <c r="AD49" i="8"/>
  <c r="AC49" i="8"/>
  <c r="AB49" i="8"/>
  <c r="AF48" i="8"/>
  <c r="AE48" i="8"/>
  <c r="AD48" i="8"/>
  <c r="AC48" i="8"/>
  <c r="AB48" i="8"/>
  <c r="AF47" i="8"/>
  <c r="AE47" i="8"/>
  <c r="AD47" i="8"/>
  <c r="AC47" i="8"/>
  <c r="AB47" i="8"/>
  <c r="AF46" i="8"/>
  <c r="AE46" i="8"/>
  <c r="AD46" i="8"/>
  <c r="AC46" i="8"/>
  <c r="AB46" i="8"/>
  <c r="AF45" i="8"/>
  <c r="AE45" i="8"/>
  <c r="AD45" i="8"/>
  <c r="AC45" i="8"/>
  <c r="AB45" i="8"/>
  <c r="AF44" i="8"/>
  <c r="AE44" i="8"/>
  <c r="AD44" i="8"/>
  <c r="AC44" i="8"/>
  <c r="AB44" i="8"/>
  <c r="AF43" i="8"/>
  <c r="AE43" i="8"/>
  <c r="AD43" i="8"/>
  <c r="AC43" i="8"/>
  <c r="AB43" i="8"/>
  <c r="AF42" i="8"/>
  <c r="AE42" i="8"/>
  <c r="AD42" i="8"/>
  <c r="AC42" i="8"/>
  <c r="AB42" i="8"/>
  <c r="AF41" i="8"/>
  <c r="AE41" i="8"/>
  <c r="AD41" i="8"/>
  <c r="AC41" i="8"/>
  <c r="AB41" i="8"/>
  <c r="AF40" i="8"/>
  <c r="AE40" i="8"/>
  <c r="AD40" i="8"/>
  <c r="AC40" i="8"/>
  <c r="AB40" i="8"/>
  <c r="AF39" i="8"/>
  <c r="AE39" i="8"/>
  <c r="AD39" i="8"/>
  <c r="AC39" i="8"/>
  <c r="AB39" i="8"/>
  <c r="AF38" i="8"/>
  <c r="AE38" i="8"/>
  <c r="AD38" i="8"/>
  <c r="AC38" i="8"/>
  <c r="AB38" i="8"/>
  <c r="AF37" i="8"/>
  <c r="AE37" i="8"/>
  <c r="AD37" i="8"/>
  <c r="AC37" i="8"/>
  <c r="AB37" i="8"/>
  <c r="AF36" i="8"/>
  <c r="AE36" i="8"/>
  <c r="AD36" i="8"/>
  <c r="AC36" i="8"/>
  <c r="AB36" i="8"/>
  <c r="AF35" i="8"/>
  <c r="AE35" i="8"/>
  <c r="AD35" i="8"/>
  <c r="AC35" i="8"/>
  <c r="AB35" i="8"/>
  <c r="AF34" i="8"/>
  <c r="AE34" i="8"/>
  <c r="AD34" i="8"/>
  <c r="AC34" i="8"/>
  <c r="AB34" i="8"/>
  <c r="AF33" i="8"/>
  <c r="AE33" i="8"/>
  <c r="AD33" i="8"/>
  <c r="AC33" i="8"/>
  <c r="AB33" i="8"/>
  <c r="AF32" i="8"/>
  <c r="AE32" i="8"/>
  <c r="AD32" i="8"/>
  <c r="AC32" i="8"/>
  <c r="AB32" i="8"/>
  <c r="AF31" i="8"/>
  <c r="AE31" i="8"/>
  <c r="AD31" i="8"/>
  <c r="AC31" i="8"/>
  <c r="AB31" i="8"/>
  <c r="AF30" i="8"/>
  <c r="AE30" i="8"/>
  <c r="AD30" i="8"/>
  <c r="AC30" i="8"/>
  <c r="AB30" i="8"/>
  <c r="AF29" i="8"/>
  <c r="AE29" i="8"/>
  <c r="AD29" i="8"/>
  <c r="AC29" i="8"/>
  <c r="AB29" i="8"/>
  <c r="AF28" i="8"/>
  <c r="AE28" i="8"/>
  <c r="AD28" i="8"/>
  <c r="AC28" i="8"/>
  <c r="AB28" i="8"/>
  <c r="AF27" i="8"/>
  <c r="AE27" i="8"/>
  <c r="AD27" i="8"/>
  <c r="AC27" i="8"/>
  <c r="AB27" i="8"/>
  <c r="AF26" i="8"/>
  <c r="AE26" i="8"/>
  <c r="AD26" i="8"/>
  <c r="AC26" i="8"/>
  <c r="AB26" i="8"/>
  <c r="AF25" i="8"/>
  <c r="AE25" i="8"/>
  <c r="AD25" i="8"/>
  <c r="AC25" i="8"/>
  <c r="AB25" i="8"/>
  <c r="AF24" i="8"/>
  <c r="AE24" i="8"/>
  <c r="AD24" i="8"/>
  <c r="AC24" i="8"/>
  <c r="AB24" i="8"/>
  <c r="AF23" i="8"/>
  <c r="AE23" i="8"/>
  <c r="AD23" i="8"/>
  <c r="AC23" i="8"/>
  <c r="AB23" i="8"/>
  <c r="AF22" i="8"/>
  <c r="AE22" i="8"/>
  <c r="AD22" i="8"/>
  <c r="AC22" i="8"/>
  <c r="AB22" i="8"/>
  <c r="AF21" i="8"/>
  <c r="AE21" i="8"/>
  <c r="AD21" i="8"/>
  <c r="AC21" i="8"/>
  <c r="AB21" i="8"/>
  <c r="AF20" i="8"/>
  <c r="AE20" i="8"/>
  <c r="AD20" i="8"/>
  <c r="AC20" i="8"/>
  <c r="AB20" i="8"/>
  <c r="AF19" i="8"/>
  <c r="AE19" i="8"/>
  <c r="AD19" i="8"/>
  <c r="AC19" i="8"/>
  <c r="AB19" i="8"/>
  <c r="AF18" i="8"/>
  <c r="AE18" i="8"/>
  <c r="AD18" i="8"/>
  <c r="AC18" i="8"/>
  <c r="AB18" i="8"/>
  <c r="AF17" i="8"/>
  <c r="AE17" i="8"/>
  <c r="AD17" i="8"/>
  <c r="AC17" i="8"/>
  <c r="AB17" i="8"/>
  <c r="AF16" i="8"/>
  <c r="AE16" i="8"/>
  <c r="AD16" i="8"/>
  <c r="AC16" i="8"/>
  <c r="AB16" i="8"/>
  <c r="AF15" i="8"/>
  <c r="AE15" i="8"/>
  <c r="AD15" i="8"/>
  <c r="AC15" i="8"/>
  <c r="AB15" i="8"/>
  <c r="AF14" i="8"/>
  <c r="AE14" i="8"/>
  <c r="AD14" i="8"/>
  <c r="AC14" i="8"/>
  <c r="AB14" i="8"/>
  <c r="AF13" i="8"/>
  <c r="AE13" i="8"/>
  <c r="AD13" i="8"/>
  <c r="AC13" i="8"/>
  <c r="AB13" i="8"/>
  <c r="AF12" i="8"/>
  <c r="AE12" i="8"/>
  <c r="AD12" i="8"/>
  <c r="AC12" i="8"/>
  <c r="AB12" i="8"/>
  <c r="AF11" i="8"/>
  <c r="AE11" i="8"/>
  <c r="AD11" i="8"/>
  <c r="AC11" i="8"/>
  <c r="AB11" i="8"/>
  <c r="AF10" i="8"/>
  <c r="AE10" i="8"/>
  <c r="AD10" i="8"/>
  <c r="AC10" i="8"/>
  <c r="AB10" i="8"/>
  <c r="AF9" i="8"/>
  <c r="AE9" i="8"/>
  <c r="AD9" i="8"/>
  <c r="AC9" i="8"/>
  <c r="AB9" i="8"/>
  <c r="AF8" i="8"/>
  <c r="AE8" i="8"/>
  <c r="AD8" i="8"/>
  <c r="AC8" i="8"/>
  <c r="AB8" i="8"/>
  <c r="AF7" i="8"/>
  <c r="AE7" i="8"/>
  <c r="AD7" i="8"/>
  <c r="AC7" i="8"/>
  <c r="AB7" i="8"/>
  <c r="AF6" i="8"/>
  <c r="AE6" i="8"/>
  <c r="AD6" i="8"/>
  <c r="AC6" i="8"/>
  <c r="AB6" i="8"/>
  <c r="AF5" i="8"/>
  <c r="AE5" i="8"/>
  <c r="AD5" i="8"/>
  <c r="AC5" i="8"/>
  <c r="AB5" i="8"/>
  <c r="AF4" i="8"/>
  <c r="AE4" i="8"/>
  <c r="AD4" i="8"/>
  <c r="AC4" i="8"/>
  <c r="AB4" i="8"/>
  <c r="AF3" i="8"/>
  <c r="AE3" i="8"/>
  <c r="AD3" i="8"/>
  <c r="AC3" i="8"/>
  <c r="AB3" i="8"/>
  <c r="AF52" i="7"/>
  <c r="AE52" i="7"/>
  <c r="AD52" i="7"/>
  <c r="AC52" i="7"/>
  <c r="AB52" i="7"/>
  <c r="AF51" i="7"/>
  <c r="AE51" i="7"/>
  <c r="AD51" i="7"/>
  <c r="AC51" i="7"/>
  <c r="AB51" i="7"/>
  <c r="AF50" i="7"/>
  <c r="AE50" i="7"/>
  <c r="AD50" i="7"/>
  <c r="AC50" i="7"/>
  <c r="AB50" i="7"/>
  <c r="AF49" i="7"/>
  <c r="AE49" i="7"/>
  <c r="AD49" i="7"/>
  <c r="AC49" i="7"/>
  <c r="AB49" i="7"/>
  <c r="AF48" i="7"/>
  <c r="AE48" i="7"/>
  <c r="AD48" i="7"/>
  <c r="AC48" i="7"/>
  <c r="AB48" i="7"/>
  <c r="AF47" i="7"/>
  <c r="AE47" i="7"/>
  <c r="AD47" i="7"/>
  <c r="AC47" i="7"/>
  <c r="AB47" i="7"/>
  <c r="AF46" i="7"/>
  <c r="AE46" i="7"/>
  <c r="AD46" i="7"/>
  <c r="AC46" i="7"/>
  <c r="AB46" i="7"/>
  <c r="AF45" i="7"/>
  <c r="AE45" i="7"/>
  <c r="AD45" i="7"/>
  <c r="AC45" i="7"/>
  <c r="AB45" i="7"/>
  <c r="AF44" i="7"/>
  <c r="AE44" i="7"/>
  <c r="AD44" i="7"/>
  <c r="AC44" i="7"/>
  <c r="AB44" i="7"/>
  <c r="AF43" i="7"/>
  <c r="AE43" i="7"/>
  <c r="AD43" i="7"/>
  <c r="AC43" i="7"/>
  <c r="AB43" i="7"/>
  <c r="AF42" i="7"/>
  <c r="AE42" i="7"/>
  <c r="AD42" i="7"/>
  <c r="AC42" i="7"/>
  <c r="AB42" i="7"/>
  <c r="AF41" i="7"/>
  <c r="AE41" i="7"/>
  <c r="AD41" i="7"/>
  <c r="AC41" i="7"/>
  <c r="AB41" i="7"/>
  <c r="AF40" i="7"/>
  <c r="AE40" i="7"/>
  <c r="AD40" i="7"/>
  <c r="AC40" i="7"/>
  <c r="AB40" i="7"/>
  <c r="AF39" i="7"/>
  <c r="AE39" i="7"/>
  <c r="AD39" i="7"/>
  <c r="AC39" i="7"/>
  <c r="AB39" i="7"/>
  <c r="AF38" i="7"/>
  <c r="AE38" i="7"/>
  <c r="AD38" i="7"/>
  <c r="AC38" i="7"/>
  <c r="AB38" i="7"/>
  <c r="AF37" i="7"/>
  <c r="AE37" i="7"/>
  <c r="AD37" i="7"/>
  <c r="AC37" i="7"/>
  <c r="AB37" i="7"/>
  <c r="AF36" i="7"/>
  <c r="AE36" i="7"/>
  <c r="AD36" i="7"/>
  <c r="AC36" i="7"/>
  <c r="AB36" i="7"/>
  <c r="AF35" i="7"/>
  <c r="AE35" i="7"/>
  <c r="AD35" i="7"/>
  <c r="AC35" i="7"/>
  <c r="AB35" i="7"/>
  <c r="AF34" i="7"/>
  <c r="AE34" i="7"/>
  <c r="AD34" i="7"/>
  <c r="AC34" i="7"/>
  <c r="AB34" i="7"/>
  <c r="AF33" i="7"/>
  <c r="AE33" i="7"/>
  <c r="AD33" i="7"/>
  <c r="AC33" i="7"/>
  <c r="AB33" i="7"/>
  <c r="AF32" i="7"/>
  <c r="AE32" i="7"/>
  <c r="AD32" i="7"/>
  <c r="AC32" i="7"/>
  <c r="AB32" i="7"/>
  <c r="AF31" i="7"/>
  <c r="AE31" i="7"/>
  <c r="AD31" i="7"/>
  <c r="AC31" i="7"/>
  <c r="AB31" i="7"/>
  <c r="AF30" i="7"/>
  <c r="AE30" i="7"/>
  <c r="AD30" i="7"/>
  <c r="AC30" i="7"/>
  <c r="AB30" i="7"/>
  <c r="AF29" i="7"/>
  <c r="AE29" i="7"/>
  <c r="AD29" i="7"/>
  <c r="AC29" i="7"/>
  <c r="AB29" i="7"/>
  <c r="AF28" i="7"/>
  <c r="AE28" i="7"/>
  <c r="AD28" i="7"/>
  <c r="AC28" i="7"/>
  <c r="AB28" i="7"/>
  <c r="AF27" i="7"/>
  <c r="AE27" i="7"/>
  <c r="AD27" i="7"/>
  <c r="AC27" i="7"/>
  <c r="AB27" i="7"/>
  <c r="AF26" i="7"/>
  <c r="AE26" i="7"/>
  <c r="AD26" i="7"/>
  <c r="AC26" i="7"/>
  <c r="AB26" i="7"/>
  <c r="AF25" i="7"/>
  <c r="AE25" i="7"/>
  <c r="AD25" i="7"/>
  <c r="AC25" i="7"/>
  <c r="AB25" i="7"/>
  <c r="AF24" i="7"/>
  <c r="AE24" i="7"/>
  <c r="AD24" i="7"/>
  <c r="AC24" i="7"/>
  <c r="AB24" i="7"/>
  <c r="AF23" i="7"/>
  <c r="AE23" i="7"/>
  <c r="AD23" i="7"/>
  <c r="AC23" i="7"/>
  <c r="AB23" i="7"/>
  <c r="AF22" i="7"/>
  <c r="AE22" i="7"/>
  <c r="AD22" i="7"/>
  <c r="AC22" i="7"/>
  <c r="AB22" i="7"/>
  <c r="AF21" i="7"/>
  <c r="AE21" i="7"/>
  <c r="AD21" i="7"/>
  <c r="AC21" i="7"/>
  <c r="AB21" i="7"/>
  <c r="AF20" i="7"/>
  <c r="AE20" i="7"/>
  <c r="AD20" i="7"/>
  <c r="AC20" i="7"/>
  <c r="AB20" i="7"/>
  <c r="AF19" i="7"/>
  <c r="AE19" i="7"/>
  <c r="AD19" i="7"/>
  <c r="AC19" i="7"/>
  <c r="AB19" i="7"/>
  <c r="AF18" i="7"/>
  <c r="AE18" i="7"/>
  <c r="AD18" i="7"/>
  <c r="AC18" i="7"/>
  <c r="AB18" i="7"/>
  <c r="AF17" i="7"/>
  <c r="AE17" i="7"/>
  <c r="AD17" i="7"/>
  <c r="AC17" i="7"/>
  <c r="AB17" i="7"/>
  <c r="AF16" i="7"/>
  <c r="AE16" i="7"/>
  <c r="AD16" i="7"/>
  <c r="AC16" i="7"/>
  <c r="AB16" i="7"/>
  <c r="AF15" i="7"/>
  <c r="AE15" i="7"/>
  <c r="AD15" i="7"/>
  <c r="AC15" i="7"/>
  <c r="AB15" i="7"/>
  <c r="AF14" i="7"/>
  <c r="AE14" i="7"/>
  <c r="AD14" i="7"/>
  <c r="AC14" i="7"/>
  <c r="AB14" i="7"/>
  <c r="AF13" i="7"/>
  <c r="AE13" i="7"/>
  <c r="AD13" i="7"/>
  <c r="AC13" i="7"/>
  <c r="AB13" i="7"/>
  <c r="AF12" i="7"/>
  <c r="AE12" i="7"/>
  <c r="AD12" i="7"/>
  <c r="AC12" i="7"/>
  <c r="AB12" i="7"/>
  <c r="AF11" i="7"/>
  <c r="AE11" i="7"/>
  <c r="AD11" i="7"/>
  <c r="AC11" i="7"/>
  <c r="AB11" i="7"/>
  <c r="AF10" i="7"/>
  <c r="AE10" i="7"/>
  <c r="AD10" i="7"/>
  <c r="AC10" i="7"/>
  <c r="AB10" i="7"/>
  <c r="AF9" i="7"/>
  <c r="AE9" i="7"/>
  <c r="AD9" i="7"/>
  <c r="AC9" i="7"/>
  <c r="AB9" i="7"/>
  <c r="AF8" i="7"/>
  <c r="AE8" i="7"/>
  <c r="AD8" i="7"/>
  <c r="AC8" i="7"/>
  <c r="AB8" i="7"/>
  <c r="AF7" i="7"/>
  <c r="AE7" i="7"/>
  <c r="AD7" i="7"/>
  <c r="AC7" i="7"/>
  <c r="AB7" i="7"/>
  <c r="AF6" i="7"/>
  <c r="AE6" i="7"/>
  <c r="AD6" i="7"/>
  <c r="AC6" i="7"/>
  <c r="AB6" i="7"/>
  <c r="AF5" i="7"/>
  <c r="AE5" i="7"/>
  <c r="AD5" i="7"/>
  <c r="AC5" i="7"/>
  <c r="AB5" i="7"/>
  <c r="AF4" i="7"/>
  <c r="AE4" i="7"/>
  <c r="AD4" i="7"/>
  <c r="AC4" i="7"/>
  <c r="AB4" i="7"/>
  <c r="AF3" i="7"/>
  <c r="AE3" i="7"/>
  <c r="AD3" i="7"/>
  <c r="AC3" i="7"/>
  <c r="AB3" i="7"/>
  <c r="AF52" i="6"/>
  <c r="AE52" i="6"/>
  <c r="AD52" i="6"/>
  <c r="AC52" i="6"/>
  <c r="AB52" i="6"/>
  <c r="AF51" i="6"/>
  <c r="AE51" i="6"/>
  <c r="AD51" i="6"/>
  <c r="AC51" i="6"/>
  <c r="AB51" i="6"/>
  <c r="AF50" i="6"/>
  <c r="AE50" i="6"/>
  <c r="AD50" i="6"/>
  <c r="AC50" i="6"/>
  <c r="AB50" i="6"/>
  <c r="AF49" i="6"/>
  <c r="AE49" i="6"/>
  <c r="AD49" i="6"/>
  <c r="AC49" i="6"/>
  <c r="AB49" i="6"/>
  <c r="AF48" i="6"/>
  <c r="AE48" i="6"/>
  <c r="AD48" i="6"/>
  <c r="AC48" i="6"/>
  <c r="AB48" i="6"/>
  <c r="AF47" i="6"/>
  <c r="AE47" i="6"/>
  <c r="AD47" i="6"/>
  <c r="AC47" i="6"/>
  <c r="AB47" i="6"/>
  <c r="AF46" i="6"/>
  <c r="AE46" i="6"/>
  <c r="AD46" i="6"/>
  <c r="AC46" i="6"/>
  <c r="AB46" i="6"/>
  <c r="AF45" i="6"/>
  <c r="AE45" i="6"/>
  <c r="AD45" i="6"/>
  <c r="AC45" i="6"/>
  <c r="AB45" i="6"/>
  <c r="AF44" i="6"/>
  <c r="AE44" i="6"/>
  <c r="AD44" i="6"/>
  <c r="AC44" i="6"/>
  <c r="AB44" i="6"/>
  <c r="AF43" i="6"/>
  <c r="AE43" i="6"/>
  <c r="AD43" i="6"/>
  <c r="AC43" i="6"/>
  <c r="AB43" i="6"/>
  <c r="AF42" i="6"/>
  <c r="AE42" i="6"/>
  <c r="AD42" i="6"/>
  <c r="AC42" i="6"/>
  <c r="AB42" i="6"/>
  <c r="AF41" i="6"/>
  <c r="AE41" i="6"/>
  <c r="AD41" i="6"/>
  <c r="AC41" i="6"/>
  <c r="AB41" i="6"/>
  <c r="AF40" i="6"/>
  <c r="AE40" i="6"/>
  <c r="AD40" i="6"/>
  <c r="AC40" i="6"/>
  <c r="AB40" i="6"/>
  <c r="AF39" i="6"/>
  <c r="AE39" i="6"/>
  <c r="AD39" i="6"/>
  <c r="AC39" i="6"/>
  <c r="AB39" i="6"/>
  <c r="AF38" i="6"/>
  <c r="AE38" i="6"/>
  <c r="AD38" i="6"/>
  <c r="AC38" i="6"/>
  <c r="AB38" i="6"/>
  <c r="AF37" i="6"/>
  <c r="AE37" i="6"/>
  <c r="AD37" i="6"/>
  <c r="AC37" i="6"/>
  <c r="AB37" i="6"/>
  <c r="AF36" i="6"/>
  <c r="AE36" i="6"/>
  <c r="AD36" i="6"/>
  <c r="AC36" i="6"/>
  <c r="AB36" i="6"/>
  <c r="AF35" i="6"/>
  <c r="AE35" i="6"/>
  <c r="AD35" i="6"/>
  <c r="AC35" i="6"/>
  <c r="AB35" i="6"/>
  <c r="AF34" i="6"/>
  <c r="AE34" i="6"/>
  <c r="AD34" i="6"/>
  <c r="AC34" i="6"/>
  <c r="AB34" i="6"/>
  <c r="AF33" i="6"/>
  <c r="AE33" i="6"/>
  <c r="AD33" i="6"/>
  <c r="AC33" i="6"/>
  <c r="AB33" i="6"/>
  <c r="AF32" i="6"/>
  <c r="AE32" i="6"/>
  <c r="AD32" i="6"/>
  <c r="AC32" i="6"/>
  <c r="AB32" i="6"/>
  <c r="AF31" i="6"/>
  <c r="AE31" i="6"/>
  <c r="AD31" i="6"/>
  <c r="AC31" i="6"/>
  <c r="AB31" i="6"/>
  <c r="AF30" i="6"/>
  <c r="AE30" i="6"/>
  <c r="AD30" i="6"/>
  <c r="AC30" i="6"/>
  <c r="AB30" i="6"/>
  <c r="AF29" i="6"/>
  <c r="AE29" i="6"/>
  <c r="AD29" i="6"/>
  <c r="AC29" i="6"/>
  <c r="AB29" i="6"/>
  <c r="AF28" i="6"/>
  <c r="AE28" i="6"/>
  <c r="AD28" i="6"/>
  <c r="AC28" i="6"/>
  <c r="AB28" i="6"/>
  <c r="AF27" i="6"/>
  <c r="AE27" i="6"/>
  <c r="AD27" i="6"/>
  <c r="AC27" i="6"/>
  <c r="AB27" i="6"/>
  <c r="AF26" i="6"/>
  <c r="AE26" i="6"/>
  <c r="AD26" i="6"/>
  <c r="AC26" i="6"/>
  <c r="AB26" i="6"/>
  <c r="AF25" i="6"/>
  <c r="AE25" i="6"/>
  <c r="AD25" i="6"/>
  <c r="AC25" i="6"/>
  <c r="AB25" i="6"/>
  <c r="AF24" i="6"/>
  <c r="AE24" i="6"/>
  <c r="AD24" i="6"/>
  <c r="AC24" i="6"/>
  <c r="AB24" i="6"/>
  <c r="AF23" i="6"/>
  <c r="AE23" i="6"/>
  <c r="AD23" i="6"/>
  <c r="AC23" i="6"/>
  <c r="AB23" i="6"/>
  <c r="AF22" i="6"/>
  <c r="AE22" i="6"/>
  <c r="AD22" i="6"/>
  <c r="AC22" i="6"/>
  <c r="AB22" i="6"/>
  <c r="AF21" i="6"/>
  <c r="AE21" i="6"/>
  <c r="AD21" i="6"/>
  <c r="AC21" i="6"/>
  <c r="AB21" i="6"/>
  <c r="AF20" i="6"/>
  <c r="AE20" i="6"/>
  <c r="AD20" i="6"/>
  <c r="AC20" i="6"/>
  <c r="AB20" i="6"/>
  <c r="AF19" i="6"/>
  <c r="AE19" i="6"/>
  <c r="AD19" i="6"/>
  <c r="AC19" i="6"/>
  <c r="AB19" i="6"/>
  <c r="AF18" i="6"/>
  <c r="AE18" i="6"/>
  <c r="AD18" i="6"/>
  <c r="AC18" i="6"/>
  <c r="AB18" i="6"/>
  <c r="AF17" i="6"/>
  <c r="AE17" i="6"/>
  <c r="AD17" i="6"/>
  <c r="AC17" i="6"/>
  <c r="AB17" i="6"/>
  <c r="AF16" i="6"/>
  <c r="AE16" i="6"/>
  <c r="AD16" i="6"/>
  <c r="AC16" i="6"/>
  <c r="AB16" i="6"/>
  <c r="AF15" i="6"/>
  <c r="AE15" i="6"/>
  <c r="AD15" i="6"/>
  <c r="AC15" i="6"/>
  <c r="AB15" i="6"/>
  <c r="AF14" i="6"/>
  <c r="AE14" i="6"/>
  <c r="AD14" i="6"/>
  <c r="AC14" i="6"/>
  <c r="AB14" i="6"/>
  <c r="AF13" i="6"/>
  <c r="AE13" i="6"/>
  <c r="AD13" i="6"/>
  <c r="AC13" i="6"/>
  <c r="AB13" i="6"/>
  <c r="AF12" i="6"/>
  <c r="AE12" i="6"/>
  <c r="AD12" i="6"/>
  <c r="AC12" i="6"/>
  <c r="AB12" i="6"/>
  <c r="AF11" i="6"/>
  <c r="AE11" i="6"/>
  <c r="AD11" i="6"/>
  <c r="AC11" i="6"/>
  <c r="AB11" i="6"/>
  <c r="AF10" i="6"/>
  <c r="AE10" i="6"/>
  <c r="AD10" i="6"/>
  <c r="AC10" i="6"/>
  <c r="AB10" i="6"/>
  <c r="AF9" i="6"/>
  <c r="AE9" i="6"/>
  <c r="AD9" i="6"/>
  <c r="AC9" i="6"/>
  <c r="AB9" i="6"/>
  <c r="AF8" i="6"/>
  <c r="AE8" i="6"/>
  <c r="AD8" i="6"/>
  <c r="AC8" i="6"/>
  <c r="AB8" i="6"/>
  <c r="AF7" i="6"/>
  <c r="AE7" i="6"/>
  <c r="AD7" i="6"/>
  <c r="AC7" i="6"/>
  <c r="AB7" i="6"/>
  <c r="AF6" i="6"/>
  <c r="AE6" i="6"/>
  <c r="AD6" i="6"/>
  <c r="AC6" i="6"/>
  <c r="AB6" i="6"/>
  <c r="AF5" i="6"/>
  <c r="AE5" i="6"/>
  <c r="AD5" i="6"/>
  <c r="AC5" i="6"/>
  <c r="AB5" i="6"/>
  <c r="AF4" i="6"/>
  <c r="AE4" i="6"/>
  <c r="AD4" i="6"/>
  <c r="AC4" i="6"/>
  <c r="AB4" i="6"/>
  <c r="AF3" i="6"/>
  <c r="AE3" i="6"/>
  <c r="AD3" i="6"/>
  <c r="AC3" i="6"/>
  <c r="AB3" i="6"/>
  <c r="AF50" i="5"/>
  <c r="AE50" i="5"/>
  <c r="AD50" i="5"/>
  <c r="AC50" i="5"/>
  <c r="AB50" i="5"/>
  <c r="AF49" i="5"/>
  <c r="AE49" i="5"/>
  <c r="AD49" i="5"/>
  <c r="AC49" i="5"/>
  <c r="AB49" i="5"/>
  <c r="AF48" i="5"/>
  <c r="AE48" i="5"/>
  <c r="AD48" i="5"/>
  <c r="AC48" i="5"/>
  <c r="AB48" i="5"/>
  <c r="AF47" i="5"/>
  <c r="AE47" i="5"/>
  <c r="AD47" i="5"/>
  <c r="AC47" i="5"/>
  <c r="AB47" i="5"/>
  <c r="AF46" i="5"/>
  <c r="AE46" i="5"/>
  <c r="AD46" i="5"/>
  <c r="AC46" i="5"/>
  <c r="AB46" i="5"/>
  <c r="AF45" i="5"/>
  <c r="AE45" i="5"/>
  <c r="AD45" i="5"/>
  <c r="AC45" i="5"/>
  <c r="AB45" i="5"/>
  <c r="AF44" i="5"/>
  <c r="AE44" i="5"/>
  <c r="AD44" i="5"/>
  <c r="AC44" i="5"/>
  <c r="AB44" i="5"/>
  <c r="AF43" i="5"/>
  <c r="AE43" i="5"/>
  <c r="AD43" i="5"/>
  <c r="AC43" i="5"/>
  <c r="AB43" i="5"/>
  <c r="AF42" i="5"/>
  <c r="AE42" i="5"/>
  <c r="AD42" i="5"/>
  <c r="AC42" i="5"/>
  <c r="AB42" i="5"/>
  <c r="AF41" i="5"/>
  <c r="AE41" i="5"/>
  <c r="AD41" i="5"/>
  <c r="AC41" i="5"/>
  <c r="AB41" i="5"/>
  <c r="AF40" i="5"/>
  <c r="AE40" i="5"/>
  <c r="AD40" i="5"/>
  <c r="AC40" i="5"/>
  <c r="AB40" i="5"/>
  <c r="AF39" i="5"/>
  <c r="AE39" i="5"/>
  <c r="AD39" i="5"/>
  <c r="AC39" i="5"/>
  <c r="AB39" i="5"/>
  <c r="AF38" i="5"/>
  <c r="AE38" i="5"/>
  <c r="AD38" i="5"/>
  <c r="AC38" i="5"/>
  <c r="AB38" i="5"/>
  <c r="AF37" i="5"/>
  <c r="AE37" i="5"/>
  <c r="AD37" i="5"/>
  <c r="AC37" i="5"/>
  <c r="AB37" i="5"/>
  <c r="AF36" i="5"/>
  <c r="AE36" i="5"/>
  <c r="AD36" i="5"/>
  <c r="AC36" i="5"/>
  <c r="AB36" i="5"/>
  <c r="AF35" i="5"/>
  <c r="AE35" i="5"/>
  <c r="AD35" i="5"/>
  <c r="AC35" i="5"/>
  <c r="AB35" i="5"/>
  <c r="AF34" i="5"/>
  <c r="AE34" i="5"/>
  <c r="AD34" i="5"/>
  <c r="AC34" i="5"/>
  <c r="AB34" i="5"/>
  <c r="AF33" i="5"/>
  <c r="AE33" i="5"/>
  <c r="AD33" i="5"/>
  <c r="AC33" i="5"/>
  <c r="AB33" i="5"/>
  <c r="AF32" i="5"/>
  <c r="AE32" i="5"/>
  <c r="AD32" i="5"/>
  <c r="AC32" i="5"/>
  <c r="AB32" i="5"/>
  <c r="AF31" i="5"/>
  <c r="AE31" i="5"/>
  <c r="AD31" i="5"/>
  <c r="AC31" i="5"/>
  <c r="AB31" i="5"/>
  <c r="AF30" i="5"/>
  <c r="AE30" i="5"/>
  <c r="AD30" i="5"/>
  <c r="AC30" i="5"/>
  <c r="AB30" i="5"/>
  <c r="AF29" i="5"/>
  <c r="AE29" i="5"/>
  <c r="AD29" i="5"/>
  <c r="AC29" i="5"/>
  <c r="AB29" i="5"/>
  <c r="AF28" i="5"/>
  <c r="AE28" i="5"/>
  <c r="AD28" i="5"/>
  <c r="AC28" i="5"/>
  <c r="AB28" i="5"/>
  <c r="AF27" i="5"/>
  <c r="AE27" i="5"/>
  <c r="AD27" i="5"/>
  <c r="AC27" i="5"/>
  <c r="AB27" i="5"/>
  <c r="AF26" i="5"/>
  <c r="AE26" i="5"/>
  <c r="AD26" i="5"/>
  <c r="AC26" i="5"/>
  <c r="AB26" i="5"/>
  <c r="AF25" i="5"/>
  <c r="AE25" i="5"/>
  <c r="AD25" i="5"/>
  <c r="AC25" i="5"/>
  <c r="AB25" i="5"/>
  <c r="AF24" i="5"/>
  <c r="AE24" i="5"/>
  <c r="AD24" i="5"/>
  <c r="AC24" i="5"/>
  <c r="AB24" i="5"/>
  <c r="AF23" i="5"/>
  <c r="AE23" i="5"/>
  <c r="AD23" i="5"/>
  <c r="AC23" i="5"/>
  <c r="AB23" i="5"/>
  <c r="AF22" i="5"/>
  <c r="AE22" i="5"/>
  <c r="AD22" i="5"/>
  <c r="AC22" i="5"/>
  <c r="AB22" i="5"/>
  <c r="AF21" i="5"/>
  <c r="AE21" i="5"/>
  <c r="AD21" i="5"/>
  <c r="AC21" i="5"/>
  <c r="AB21" i="5"/>
  <c r="AF20" i="5"/>
  <c r="AE20" i="5"/>
  <c r="AD20" i="5"/>
  <c r="AC20" i="5"/>
  <c r="AB20" i="5"/>
  <c r="AF19" i="5"/>
  <c r="AE19" i="5"/>
  <c r="AD19" i="5"/>
  <c r="AC19" i="5"/>
  <c r="AB19" i="5"/>
  <c r="AF18" i="5"/>
  <c r="AE18" i="5"/>
  <c r="AD18" i="5"/>
  <c r="AC18" i="5"/>
  <c r="AB18" i="5"/>
  <c r="AF17" i="5"/>
  <c r="AE17" i="5"/>
  <c r="AD17" i="5"/>
  <c r="AC17" i="5"/>
  <c r="AB17" i="5"/>
  <c r="AF16" i="5"/>
  <c r="AE16" i="5"/>
  <c r="AD16" i="5"/>
  <c r="AC16" i="5"/>
  <c r="AB16" i="5"/>
  <c r="AF15" i="5"/>
  <c r="AE15" i="5"/>
  <c r="AD15" i="5"/>
  <c r="AC15" i="5"/>
  <c r="AB15" i="5"/>
  <c r="AF14" i="5"/>
  <c r="AE14" i="5"/>
  <c r="AD14" i="5"/>
  <c r="AC14" i="5"/>
  <c r="AB14" i="5"/>
  <c r="AF13" i="5"/>
  <c r="AE13" i="5"/>
  <c r="AD13" i="5"/>
  <c r="AC13" i="5"/>
  <c r="AB13" i="5"/>
  <c r="AF12" i="5"/>
  <c r="AE12" i="5"/>
  <c r="AD12" i="5"/>
  <c r="AC12" i="5"/>
  <c r="AB12" i="5"/>
  <c r="AF11" i="5"/>
  <c r="AE11" i="5"/>
  <c r="AD11" i="5"/>
  <c r="AC11" i="5"/>
  <c r="AB11" i="5"/>
  <c r="AF10" i="5"/>
  <c r="AE10" i="5"/>
  <c r="AD10" i="5"/>
  <c r="AC10" i="5"/>
  <c r="AB10" i="5"/>
  <c r="AF9" i="5"/>
  <c r="AE9" i="5"/>
  <c r="AD9" i="5"/>
  <c r="AC9" i="5"/>
  <c r="AB9" i="5"/>
  <c r="AF8" i="5"/>
  <c r="AE8" i="5"/>
  <c r="AD8" i="5"/>
  <c r="AC8" i="5"/>
  <c r="AB8" i="5"/>
  <c r="AF7" i="5"/>
  <c r="AE7" i="5"/>
  <c r="AD7" i="5"/>
  <c r="AC7" i="5"/>
  <c r="AB7" i="5"/>
  <c r="AF6" i="5"/>
  <c r="AE6" i="5"/>
  <c r="AD6" i="5"/>
  <c r="AC6" i="5"/>
  <c r="AB6" i="5"/>
  <c r="AF5" i="5"/>
  <c r="AE5" i="5"/>
  <c r="AD5" i="5"/>
  <c r="AC5" i="5"/>
  <c r="AB5" i="5"/>
  <c r="AF4" i="5"/>
  <c r="AE4" i="5"/>
  <c r="AD4" i="5"/>
  <c r="AC4" i="5"/>
  <c r="AB4" i="5"/>
  <c r="AF57" i="4"/>
  <c r="AE57" i="4"/>
  <c r="AD57" i="4"/>
  <c r="AC57" i="4"/>
  <c r="AB57" i="4"/>
  <c r="AF56" i="4"/>
  <c r="AE56" i="4"/>
  <c r="AD56" i="4"/>
  <c r="AC56" i="4"/>
  <c r="AB56" i="4"/>
  <c r="AF55" i="4"/>
  <c r="AE55" i="4"/>
  <c r="AD55" i="4"/>
  <c r="AC55" i="4"/>
  <c r="AB55" i="4"/>
  <c r="AF54" i="4"/>
  <c r="AE54" i="4"/>
  <c r="AD54" i="4"/>
  <c r="AC54" i="4"/>
  <c r="AB54" i="4"/>
  <c r="AF53" i="4"/>
  <c r="AE53" i="4"/>
  <c r="AD53" i="4"/>
  <c r="AC53" i="4"/>
  <c r="AB53" i="4"/>
  <c r="AF52" i="4"/>
  <c r="AE52" i="4"/>
  <c r="AD52" i="4"/>
  <c r="AC52" i="4"/>
  <c r="AB52" i="4"/>
  <c r="AF51" i="4"/>
  <c r="AE51" i="4"/>
  <c r="AD51" i="4"/>
  <c r="AC51" i="4"/>
  <c r="AB51" i="4"/>
  <c r="AF50" i="4"/>
  <c r="AE50" i="4"/>
  <c r="AD50" i="4"/>
  <c r="AC50" i="4"/>
  <c r="AB50" i="4"/>
  <c r="AF49" i="4"/>
  <c r="AE49" i="4"/>
  <c r="AD49" i="4"/>
  <c r="AC49" i="4"/>
  <c r="AB49" i="4"/>
  <c r="AF48" i="4"/>
  <c r="AE48" i="4"/>
  <c r="AD48" i="4"/>
  <c r="AC48" i="4"/>
  <c r="AB48" i="4"/>
  <c r="AF47" i="4"/>
  <c r="AE47" i="4"/>
  <c r="AD47" i="4"/>
  <c r="AC47" i="4"/>
  <c r="AB47" i="4"/>
  <c r="AF46" i="4"/>
  <c r="AE46" i="4"/>
  <c r="AD46" i="4"/>
  <c r="AC46" i="4"/>
  <c r="AB46" i="4"/>
  <c r="AF45" i="4"/>
  <c r="AE45" i="4"/>
  <c r="AD45" i="4"/>
  <c r="AC45" i="4"/>
  <c r="AB45" i="4"/>
  <c r="AF44" i="4"/>
  <c r="AE44" i="4"/>
  <c r="AD44" i="4"/>
  <c r="AC44" i="4"/>
  <c r="AB44" i="4"/>
  <c r="AF43" i="4"/>
  <c r="AE43" i="4"/>
  <c r="AD43" i="4"/>
  <c r="AC43" i="4"/>
  <c r="AB43" i="4"/>
  <c r="AF42" i="4"/>
  <c r="AE42" i="4"/>
  <c r="AD42" i="4"/>
  <c r="AC42" i="4"/>
  <c r="AB42" i="4"/>
  <c r="AF41" i="4"/>
  <c r="AE41" i="4"/>
  <c r="AD41" i="4"/>
  <c r="AC41" i="4"/>
  <c r="AB41" i="4"/>
  <c r="AF40" i="4"/>
  <c r="AE40" i="4"/>
  <c r="AD40" i="4"/>
  <c r="AC40" i="4"/>
  <c r="AB40" i="4"/>
  <c r="AF39" i="4"/>
  <c r="AE39" i="4"/>
  <c r="AD39" i="4"/>
  <c r="AC39" i="4"/>
  <c r="AB39" i="4"/>
  <c r="AF38" i="4"/>
  <c r="AE38" i="4"/>
  <c r="AD38" i="4"/>
  <c r="AC38" i="4"/>
  <c r="AB38" i="4"/>
  <c r="AF37" i="4"/>
  <c r="AE37" i="4"/>
  <c r="AD37" i="4"/>
  <c r="AC37" i="4"/>
  <c r="AB37" i="4"/>
  <c r="AF36" i="4"/>
  <c r="AE36" i="4"/>
  <c r="AD36" i="4"/>
  <c r="AC36" i="4"/>
  <c r="AB36" i="4"/>
  <c r="AF35" i="4"/>
  <c r="AE35" i="4"/>
  <c r="AD35" i="4"/>
  <c r="AC35" i="4"/>
  <c r="AB35" i="4"/>
  <c r="AF34" i="4"/>
  <c r="AE34" i="4"/>
  <c r="AD34" i="4"/>
  <c r="AC34" i="4"/>
  <c r="AB34" i="4"/>
  <c r="AF33" i="4"/>
  <c r="AE33" i="4"/>
  <c r="AD33" i="4"/>
  <c r="AC33" i="4"/>
  <c r="AB33" i="4"/>
  <c r="AF32" i="4"/>
  <c r="AE32" i="4"/>
  <c r="AD32" i="4"/>
  <c r="AC32" i="4"/>
  <c r="AB32" i="4"/>
  <c r="AF31" i="4"/>
  <c r="AE31" i="4"/>
  <c r="AD31" i="4"/>
  <c r="AC31" i="4"/>
  <c r="AB31" i="4"/>
  <c r="AF30" i="4"/>
  <c r="AE30" i="4"/>
  <c r="AD30" i="4"/>
  <c r="AC30" i="4"/>
  <c r="AB30" i="4"/>
  <c r="AF29" i="4"/>
  <c r="AE29" i="4"/>
  <c r="AD29" i="4"/>
  <c r="AC29" i="4"/>
  <c r="AB29" i="4"/>
  <c r="AF28" i="4"/>
  <c r="AE28" i="4"/>
  <c r="AD28" i="4"/>
  <c r="AC28" i="4"/>
  <c r="AB28" i="4"/>
  <c r="AF27" i="4"/>
  <c r="AE27" i="4"/>
  <c r="AD27" i="4"/>
  <c r="AC27" i="4"/>
  <c r="AB27" i="4"/>
  <c r="AF26" i="4"/>
  <c r="AE26" i="4"/>
  <c r="AD26" i="4"/>
  <c r="AC26" i="4"/>
  <c r="AB26" i="4"/>
  <c r="AF25" i="4"/>
  <c r="AE25" i="4"/>
  <c r="AD25" i="4"/>
  <c r="AC25" i="4"/>
  <c r="AB25" i="4"/>
  <c r="AF24" i="4"/>
  <c r="AE24" i="4"/>
  <c r="AD24" i="4"/>
  <c r="AC24" i="4"/>
  <c r="AB24" i="4"/>
  <c r="AF23" i="4"/>
  <c r="AE23" i="4"/>
  <c r="AD23" i="4"/>
  <c r="AC23" i="4"/>
  <c r="AB23" i="4"/>
  <c r="AF22" i="4"/>
  <c r="AE22" i="4"/>
  <c r="AD22" i="4"/>
  <c r="AC22" i="4"/>
  <c r="AB22" i="4"/>
  <c r="AF21" i="4"/>
  <c r="AE21" i="4"/>
  <c r="AD21" i="4"/>
  <c r="AC21" i="4"/>
  <c r="AB21" i="4"/>
  <c r="AF20" i="4"/>
  <c r="AE20" i="4"/>
  <c r="AD20" i="4"/>
  <c r="AC20" i="4"/>
  <c r="AB20" i="4"/>
  <c r="AF19" i="4"/>
  <c r="AE19" i="4"/>
  <c r="AD19" i="4"/>
  <c r="AC19" i="4"/>
  <c r="AB19" i="4"/>
  <c r="AF18" i="4"/>
  <c r="AE18" i="4"/>
  <c r="AD18" i="4"/>
  <c r="AC18" i="4"/>
  <c r="AB18" i="4"/>
  <c r="AF17" i="4"/>
  <c r="AE17" i="4"/>
  <c r="AD17" i="4"/>
  <c r="AC17" i="4"/>
  <c r="AB17" i="4"/>
  <c r="AF16" i="4"/>
  <c r="AE16" i="4"/>
  <c r="AD16" i="4"/>
  <c r="AC16" i="4"/>
  <c r="AB16" i="4"/>
  <c r="AF15" i="4"/>
  <c r="AE15" i="4"/>
  <c r="AD15" i="4"/>
  <c r="AC15" i="4"/>
  <c r="AB15" i="4"/>
  <c r="AF14" i="4"/>
  <c r="AE14" i="4"/>
  <c r="AD14" i="4"/>
  <c r="AC14" i="4"/>
  <c r="AB14" i="4"/>
  <c r="AF13" i="4"/>
  <c r="AE13" i="4"/>
  <c r="AD13" i="4"/>
  <c r="AC13" i="4"/>
  <c r="AB13" i="4"/>
  <c r="AF12" i="4"/>
  <c r="AE12" i="4"/>
  <c r="AD12" i="4"/>
  <c r="AC12" i="4"/>
  <c r="AB12" i="4"/>
  <c r="AF11" i="4"/>
  <c r="AE11" i="4"/>
  <c r="AD11" i="4"/>
  <c r="AC11" i="4"/>
  <c r="AB11" i="4"/>
  <c r="AF10" i="4"/>
  <c r="AE10" i="4"/>
  <c r="AD10" i="4"/>
  <c r="AC10" i="4"/>
  <c r="AB10" i="4"/>
  <c r="AF9" i="4"/>
  <c r="AE9" i="4"/>
  <c r="AD9" i="4"/>
  <c r="AC9" i="4"/>
  <c r="AB9" i="4"/>
  <c r="AF8" i="4"/>
  <c r="AE8" i="4"/>
  <c r="AD8" i="4"/>
  <c r="AC8" i="4"/>
  <c r="AB8" i="4"/>
  <c r="AF7" i="4"/>
  <c r="AE7" i="4"/>
  <c r="AD7" i="4"/>
  <c r="AC7" i="4"/>
  <c r="AB7" i="4"/>
  <c r="AF6" i="4"/>
  <c r="AE6" i="4"/>
  <c r="AD6" i="4"/>
  <c r="AC6" i="4"/>
  <c r="AB6" i="4"/>
  <c r="AF5" i="4"/>
  <c r="AE5" i="4"/>
  <c r="AD5" i="4"/>
  <c r="AC5" i="4"/>
  <c r="AB5" i="4"/>
  <c r="AF4" i="4"/>
  <c r="AE4" i="4"/>
  <c r="AD4" i="4"/>
  <c r="AC4" i="4"/>
  <c r="AB4" i="4"/>
  <c r="AF3" i="4"/>
  <c r="AE3" i="4"/>
  <c r="AD3" i="4"/>
  <c r="AC3" i="4"/>
  <c r="AB3" i="4"/>
  <c r="AF52" i="3"/>
  <c r="AE52" i="3"/>
  <c r="AD52" i="3"/>
  <c r="AC52" i="3"/>
  <c r="AB52" i="3"/>
  <c r="AF51" i="3"/>
  <c r="AE51" i="3"/>
  <c r="AD51" i="3"/>
  <c r="AC51" i="3"/>
  <c r="AB51" i="3"/>
  <c r="AF50" i="3"/>
  <c r="AE50" i="3"/>
  <c r="AD50" i="3"/>
  <c r="AC50" i="3"/>
  <c r="AB50" i="3"/>
  <c r="AF49" i="3"/>
  <c r="AE49" i="3"/>
  <c r="AD49" i="3"/>
  <c r="AC49" i="3"/>
  <c r="AB49" i="3"/>
  <c r="AF48" i="3"/>
  <c r="AE48" i="3"/>
  <c r="AD48" i="3"/>
  <c r="AC48" i="3"/>
  <c r="AB48" i="3"/>
  <c r="AF47" i="3"/>
  <c r="AE47" i="3"/>
  <c r="AD47" i="3"/>
  <c r="AC47" i="3"/>
  <c r="AB47" i="3"/>
  <c r="AF46" i="3"/>
  <c r="AE46" i="3"/>
  <c r="AD46" i="3"/>
  <c r="AC46" i="3"/>
  <c r="AB46" i="3"/>
  <c r="AF45" i="3"/>
  <c r="AE45" i="3"/>
  <c r="AD45" i="3"/>
  <c r="AC45" i="3"/>
  <c r="AB45" i="3"/>
  <c r="AF44" i="3"/>
  <c r="AE44" i="3"/>
  <c r="AD44" i="3"/>
  <c r="AC44" i="3"/>
  <c r="AB44" i="3"/>
  <c r="AF43" i="3"/>
  <c r="AE43" i="3"/>
  <c r="AD43" i="3"/>
  <c r="AC43" i="3"/>
  <c r="AB43" i="3"/>
  <c r="AF42" i="3"/>
  <c r="AE42" i="3"/>
  <c r="AD42" i="3"/>
  <c r="AC42" i="3"/>
  <c r="AB42" i="3"/>
  <c r="AF41" i="3"/>
  <c r="AE41" i="3"/>
  <c r="AD41" i="3"/>
  <c r="AC41" i="3"/>
  <c r="AB41" i="3"/>
  <c r="AF40" i="3"/>
  <c r="AE40" i="3"/>
  <c r="AD40" i="3"/>
  <c r="AC40" i="3"/>
  <c r="AB40" i="3"/>
  <c r="AF39" i="3"/>
  <c r="AE39" i="3"/>
  <c r="AD39" i="3"/>
  <c r="AC39" i="3"/>
  <c r="AB39" i="3"/>
  <c r="AF38" i="3"/>
  <c r="AE38" i="3"/>
  <c r="AD38" i="3"/>
  <c r="AC38" i="3"/>
  <c r="AB38" i="3"/>
  <c r="AF37" i="3"/>
  <c r="AE37" i="3"/>
  <c r="AD37" i="3"/>
  <c r="AC37" i="3"/>
  <c r="AB37" i="3"/>
  <c r="AF36" i="3"/>
  <c r="AE36" i="3"/>
  <c r="AD36" i="3"/>
  <c r="AC36" i="3"/>
  <c r="AB36" i="3"/>
  <c r="AF35" i="3"/>
  <c r="AE35" i="3"/>
  <c r="AD35" i="3"/>
  <c r="AC35" i="3"/>
  <c r="AB35" i="3"/>
  <c r="AF34" i="3"/>
  <c r="AE34" i="3"/>
  <c r="AD34" i="3"/>
  <c r="AC34" i="3"/>
  <c r="AB34" i="3"/>
  <c r="AF33" i="3"/>
  <c r="AE33" i="3"/>
  <c r="AD33" i="3"/>
  <c r="AC33" i="3"/>
  <c r="AB33" i="3"/>
  <c r="AF32" i="3"/>
  <c r="AE32" i="3"/>
  <c r="AD32" i="3"/>
  <c r="AC32" i="3"/>
  <c r="AB32" i="3"/>
  <c r="AF31" i="3"/>
  <c r="AE31" i="3"/>
  <c r="AD31" i="3"/>
  <c r="AC31" i="3"/>
  <c r="AB31" i="3"/>
  <c r="AF30" i="3"/>
  <c r="AE30" i="3"/>
  <c r="AD30" i="3"/>
  <c r="AC30" i="3"/>
  <c r="AB30" i="3"/>
  <c r="AF29" i="3"/>
  <c r="AE29" i="3"/>
  <c r="AD29" i="3"/>
  <c r="AC29" i="3"/>
  <c r="AB29" i="3"/>
  <c r="AF28" i="3"/>
  <c r="AE28" i="3"/>
  <c r="AD28" i="3"/>
  <c r="AC28" i="3"/>
  <c r="AB28" i="3"/>
  <c r="AF27" i="3"/>
  <c r="AE27" i="3"/>
  <c r="AD27" i="3"/>
  <c r="AC27" i="3"/>
  <c r="AB27" i="3"/>
  <c r="AF26" i="3"/>
  <c r="AE26" i="3"/>
  <c r="AD26" i="3"/>
  <c r="AC26" i="3"/>
  <c r="AB26" i="3"/>
  <c r="AF25" i="3"/>
  <c r="AE25" i="3"/>
  <c r="AD25" i="3"/>
  <c r="AC25" i="3"/>
  <c r="AB25" i="3"/>
  <c r="AF24" i="3"/>
  <c r="AE24" i="3"/>
  <c r="AD24" i="3"/>
  <c r="AC24" i="3"/>
  <c r="AB24" i="3"/>
  <c r="AF23" i="3"/>
  <c r="AE23" i="3"/>
  <c r="AD23" i="3"/>
  <c r="AC23" i="3"/>
  <c r="AB23" i="3"/>
  <c r="AF22" i="3"/>
  <c r="AE22" i="3"/>
  <c r="AD22" i="3"/>
  <c r="AC22" i="3"/>
  <c r="AB22" i="3"/>
  <c r="AF21" i="3"/>
  <c r="AE21" i="3"/>
  <c r="AD21" i="3"/>
  <c r="AC21" i="3"/>
  <c r="AB21" i="3"/>
  <c r="AF20" i="3"/>
  <c r="AE20" i="3"/>
  <c r="AD20" i="3"/>
  <c r="AC20" i="3"/>
  <c r="AB20" i="3"/>
  <c r="AF19" i="3"/>
  <c r="AE19" i="3"/>
  <c r="AD19" i="3"/>
  <c r="AC19" i="3"/>
  <c r="AB19" i="3"/>
  <c r="AF18" i="3"/>
  <c r="AE18" i="3"/>
  <c r="AD18" i="3"/>
  <c r="AC18" i="3"/>
  <c r="AB18" i="3"/>
  <c r="AF17" i="3"/>
  <c r="AE17" i="3"/>
  <c r="AD17" i="3"/>
  <c r="AC17" i="3"/>
  <c r="AB17" i="3"/>
  <c r="AF16" i="3"/>
  <c r="AE16" i="3"/>
  <c r="AD16" i="3"/>
  <c r="AC16" i="3"/>
  <c r="AB16" i="3"/>
  <c r="AF15" i="3"/>
  <c r="AE15" i="3"/>
  <c r="AD15" i="3"/>
  <c r="AC15" i="3"/>
  <c r="AB15" i="3"/>
  <c r="AF14" i="3"/>
  <c r="AE14" i="3"/>
  <c r="AD14" i="3"/>
  <c r="AC14" i="3"/>
  <c r="AB14" i="3"/>
  <c r="AF13" i="3"/>
  <c r="AE13" i="3"/>
  <c r="AD13" i="3"/>
  <c r="AC13" i="3"/>
  <c r="AB13" i="3"/>
  <c r="AF12" i="3"/>
  <c r="AE12" i="3"/>
  <c r="AD12" i="3"/>
  <c r="AC12" i="3"/>
  <c r="AB12" i="3"/>
  <c r="AF11" i="3"/>
  <c r="AE11" i="3"/>
  <c r="AD11" i="3"/>
  <c r="AC11" i="3"/>
  <c r="AB11" i="3"/>
  <c r="AF10" i="3"/>
  <c r="AE10" i="3"/>
  <c r="AD10" i="3"/>
  <c r="AC10" i="3"/>
  <c r="AB10" i="3"/>
  <c r="AF9" i="3"/>
  <c r="AE9" i="3"/>
  <c r="AD9" i="3"/>
  <c r="AC9" i="3"/>
  <c r="AB9" i="3"/>
  <c r="AF8" i="3"/>
  <c r="AE8" i="3"/>
  <c r="AD8" i="3"/>
  <c r="AC8" i="3"/>
  <c r="AB8" i="3"/>
  <c r="AF7" i="3"/>
  <c r="AE7" i="3"/>
  <c r="AD7" i="3"/>
  <c r="AC7" i="3"/>
  <c r="AB7" i="3"/>
  <c r="AF6" i="3"/>
  <c r="AE6" i="3"/>
  <c r="AD6" i="3"/>
  <c r="AC6" i="3"/>
  <c r="AB6" i="3"/>
  <c r="AF5" i="3"/>
  <c r="AE5" i="3"/>
  <c r="AD5" i="3"/>
  <c r="AC5" i="3"/>
  <c r="AB5" i="3"/>
  <c r="AF4" i="3"/>
  <c r="AE4" i="3"/>
  <c r="AD4" i="3"/>
  <c r="AC4" i="3"/>
  <c r="AB4" i="3"/>
  <c r="AF3" i="3"/>
  <c r="AE3" i="3"/>
  <c r="AD3" i="3"/>
  <c r="AC3" i="3"/>
  <c r="AB3" i="3"/>
  <c r="AF52" i="2"/>
  <c r="AE52" i="2"/>
  <c r="AD52" i="2"/>
  <c r="AC52" i="2"/>
  <c r="AB52" i="2"/>
  <c r="AF51" i="2"/>
  <c r="AE51" i="2"/>
  <c r="AD51" i="2"/>
  <c r="AC51" i="2"/>
  <c r="AB51" i="2"/>
  <c r="AF50" i="2"/>
  <c r="AE50" i="2"/>
  <c r="AD50" i="2"/>
  <c r="AC50" i="2"/>
  <c r="AB50" i="2"/>
  <c r="AF49" i="2"/>
  <c r="AE49" i="2"/>
  <c r="AD49" i="2"/>
  <c r="AC49" i="2"/>
  <c r="AB49" i="2"/>
  <c r="AF48" i="2"/>
  <c r="AE48" i="2"/>
  <c r="AD48" i="2"/>
  <c r="AC48" i="2"/>
  <c r="AB48" i="2"/>
  <c r="AF47" i="2"/>
  <c r="AE47" i="2"/>
  <c r="AD47" i="2"/>
  <c r="AC47" i="2"/>
  <c r="AB47" i="2"/>
  <c r="AF46" i="2"/>
  <c r="AE46" i="2"/>
  <c r="AD46" i="2"/>
  <c r="AC46" i="2"/>
  <c r="AB46" i="2"/>
  <c r="AF45" i="2"/>
  <c r="AE45" i="2"/>
  <c r="AD45" i="2"/>
  <c r="AC45" i="2"/>
  <c r="AB45" i="2"/>
  <c r="AF44" i="2"/>
  <c r="AE44" i="2"/>
  <c r="AD44" i="2"/>
  <c r="AC44" i="2"/>
  <c r="AB44" i="2"/>
  <c r="AF43" i="2"/>
  <c r="AE43" i="2"/>
  <c r="AD43" i="2"/>
  <c r="AC43" i="2"/>
  <c r="AB43" i="2"/>
  <c r="AF42" i="2"/>
  <c r="AE42" i="2"/>
  <c r="AD42" i="2"/>
  <c r="AC42" i="2"/>
  <c r="AB42" i="2"/>
  <c r="AF41" i="2"/>
  <c r="AE41" i="2"/>
  <c r="AD41" i="2"/>
  <c r="AC41" i="2"/>
  <c r="AB41" i="2"/>
  <c r="AF40" i="2"/>
  <c r="AE40" i="2"/>
  <c r="AD40" i="2"/>
  <c r="AC40" i="2"/>
  <c r="AB40" i="2"/>
  <c r="AF39" i="2"/>
  <c r="AE39" i="2"/>
  <c r="AD39" i="2"/>
  <c r="AC39" i="2"/>
  <c r="AB39" i="2"/>
  <c r="AF38" i="2"/>
  <c r="AE38" i="2"/>
  <c r="AD38" i="2"/>
  <c r="AC38" i="2"/>
  <c r="AB38" i="2"/>
  <c r="AF37" i="2"/>
  <c r="AE37" i="2"/>
  <c r="AD37" i="2"/>
  <c r="AC37" i="2"/>
  <c r="AB37" i="2"/>
  <c r="AF36" i="2"/>
  <c r="AE36" i="2"/>
  <c r="AD36" i="2"/>
  <c r="AC36" i="2"/>
  <c r="AB36" i="2"/>
  <c r="AF35" i="2"/>
  <c r="AE35" i="2"/>
  <c r="AD35" i="2"/>
  <c r="AC35" i="2"/>
  <c r="AB35" i="2"/>
  <c r="AF34" i="2"/>
  <c r="AE34" i="2"/>
  <c r="AD34" i="2"/>
  <c r="AC34" i="2"/>
  <c r="AB34" i="2"/>
  <c r="AF33" i="2"/>
  <c r="AE33" i="2"/>
  <c r="AD33" i="2"/>
  <c r="AC33" i="2"/>
  <c r="AB33" i="2"/>
  <c r="AF32" i="2"/>
  <c r="AE32" i="2"/>
  <c r="AD32" i="2"/>
  <c r="AC32" i="2"/>
  <c r="AB32" i="2"/>
  <c r="AF31" i="2"/>
  <c r="AE31" i="2"/>
  <c r="AD31" i="2"/>
  <c r="AC31" i="2"/>
  <c r="AB31" i="2"/>
  <c r="AF30" i="2"/>
  <c r="AE30" i="2"/>
  <c r="AD30" i="2"/>
  <c r="AC30" i="2"/>
  <c r="AB30" i="2"/>
  <c r="AF29" i="2"/>
  <c r="AE29" i="2"/>
  <c r="AD29" i="2"/>
  <c r="AC29" i="2"/>
  <c r="AB29" i="2"/>
  <c r="AF28" i="2"/>
  <c r="AE28" i="2"/>
  <c r="AD28" i="2"/>
  <c r="AC28" i="2"/>
  <c r="AB28" i="2"/>
  <c r="AF27" i="2"/>
  <c r="AE27" i="2"/>
  <c r="AD27" i="2"/>
  <c r="AC27" i="2"/>
  <c r="AB27" i="2"/>
  <c r="AF26" i="2"/>
  <c r="AE26" i="2"/>
  <c r="AD26" i="2"/>
  <c r="AC26" i="2"/>
  <c r="AB26" i="2"/>
  <c r="AF25" i="2"/>
  <c r="AE25" i="2"/>
  <c r="AD25" i="2"/>
  <c r="AC25" i="2"/>
  <c r="AB25" i="2"/>
  <c r="AF24" i="2"/>
  <c r="AE24" i="2"/>
  <c r="AD24" i="2"/>
  <c r="AC24" i="2"/>
  <c r="AB24" i="2"/>
  <c r="AF23" i="2"/>
  <c r="AE23" i="2"/>
  <c r="AD23" i="2"/>
  <c r="AC23" i="2"/>
  <c r="AB23" i="2"/>
  <c r="AF22" i="2"/>
  <c r="AE22" i="2"/>
  <c r="AD22" i="2"/>
  <c r="AC22" i="2"/>
  <c r="AB22" i="2"/>
  <c r="AF21" i="2"/>
  <c r="AE21" i="2"/>
  <c r="AD21" i="2"/>
  <c r="AC21" i="2"/>
  <c r="AB21" i="2"/>
  <c r="AF20" i="2"/>
  <c r="AE20" i="2"/>
  <c r="AD20" i="2"/>
  <c r="AC20" i="2"/>
  <c r="AB20" i="2"/>
  <c r="AF19" i="2"/>
  <c r="AE19" i="2"/>
  <c r="AD19" i="2"/>
  <c r="AC19" i="2"/>
  <c r="AB19" i="2"/>
  <c r="AF18" i="2"/>
  <c r="AE18" i="2"/>
  <c r="AD18" i="2"/>
  <c r="AC18" i="2"/>
  <c r="AB18" i="2"/>
  <c r="AF17" i="2"/>
  <c r="AE17" i="2"/>
  <c r="AD17" i="2"/>
  <c r="AC17" i="2"/>
  <c r="AB17" i="2"/>
  <c r="AF16" i="2"/>
  <c r="AE16" i="2"/>
  <c r="AD16" i="2"/>
  <c r="AC16" i="2"/>
  <c r="AB16" i="2"/>
  <c r="AF15" i="2"/>
  <c r="AE15" i="2"/>
  <c r="AD15" i="2"/>
  <c r="AC15" i="2"/>
  <c r="AB15" i="2"/>
  <c r="AF14" i="2"/>
  <c r="AE14" i="2"/>
  <c r="AD14" i="2"/>
  <c r="AC14" i="2"/>
  <c r="AB14" i="2"/>
  <c r="AF13" i="2"/>
  <c r="AE13" i="2"/>
  <c r="AD13" i="2"/>
  <c r="AC13" i="2"/>
  <c r="AB13" i="2"/>
  <c r="AF12" i="2"/>
  <c r="AE12" i="2"/>
  <c r="AD12" i="2"/>
  <c r="AC12" i="2"/>
  <c r="AB12" i="2"/>
  <c r="AF11" i="2"/>
  <c r="AE11" i="2"/>
  <c r="AD11" i="2"/>
  <c r="AC11" i="2"/>
  <c r="AB11" i="2"/>
  <c r="AF10" i="2"/>
  <c r="AE10" i="2"/>
  <c r="AD10" i="2"/>
  <c r="AC10" i="2"/>
  <c r="AB10" i="2"/>
  <c r="AF9" i="2"/>
  <c r="AE9" i="2"/>
  <c r="AD9" i="2"/>
  <c r="AC9" i="2"/>
  <c r="AB9" i="2"/>
  <c r="AF8" i="2"/>
  <c r="AE8" i="2"/>
  <c r="AD8" i="2"/>
  <c r="AC8" i="2"/>
  <c r="AB8" i="2"/>
  <c r="AF7" i="2"/>
  <c r="AE7" i="2"/>
  <c r="AD7" i="2"/>
  <c r="AC7" i="2"/>
  <c r="AB7" i="2"/>
  <c r="AF6" i="2"/>
  <c r="AE6" i="2"/>
  <c r="AD6" i="2"/>
  <c r="AC6" i="2"/>
  <c r="AB6" i="2"/>
  <c r="AF5" i="2"/>
  <c r="AE5" i="2"/>
  <c r="AD5" i="2"/>
  <c r="AC5" i="2"/>
  <c r="AB5" i="2"/>
  <c r="AF4" i="2"/>
  <c r="AE4" i="2"/>
  <c r="AD4" i="2"/>
  <c r="AC4" i="2"/>
  <c r="AB4" i="2"/>
  <c r="AF3" i="2"/>
  <c r="AE3" i="2"/>
  <c r="AD3" i="2"/>
  <c r="AC3" i="2"/>
  <c r="AB3" i="2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F6" i="1"/>
  <c r="AE6" i="1"/>
  <c r="AD6" i="1"/>
  <c r="AC6" i="1"/>
  <c r="AB6" i="1"/>
  <c r="AF5" i="1"/>
  <c r="AE5" i="1"/>
  <c r="AD5" i="1"/>
  <c r="AC5" i="1"/>
  <c r="AB5" i="1"/>
  <c r="AF4" i="1"/>
  <c r="AE4" i="1"/>
  <c r="AD4" i="1"/>
  <c r="AC4" i="1"/>
  <c r="AB4" i="1"/>
  <c r="AF3" i="1"/>
  <c r="AE3" i="1"/>
  <c r="AD3" i="1"/>
  <c r="AC3" i="1"/>
  <c r="AB3" i="1"/>
</calcChain>
</file>

<file path=xl/sharedStrings.xml><?xml version="1.0" encoding="utf-8"?>
<sst xmlns="http://schemas.openxmlformats.org/spreadsheetml/2006/main" count="1267" uniqueCount="410">
  <si>
    <t>FSGT 26/07
Challenge Denis PETITJEAN 2024</t>
  </si>
  <si>
    <t>CX PIERRELATTE</t>
  </si>
  <si>
    <t>CX ST SORLIN</t>
  </si>
  <si>
    <t>CORIMA</t>
  </si>
  <si>
    <t>GP EURRE MONTMEYRAN</t>
  </si>
  <si>
    <t>CLM AURA</t>
  </si>
  <si>
    <t>GP PRIVAS</t>
  </si>
  <si>
    <t>GP DONZERE</t>
  </si>
  <si>
    <t>CHAMP AURA</t>
  </si>
  <si>
    <t>ARDECHOISE</t>
  </si>
  <si>
    <t>RONDE DES FRUITS</t>
  </si>
  <si>
    <t>NATIONAL ROUTE</t>
  </si>
  <si>
    <t>CLM grimpeur AURA</t>
  </si>
  <si>
    <t>CLM BENAS</t>
  </si>
  <si>
    <t>CLM ST CIERGE</t>
  </si>
  <si>
    <t>LA DROMOISE</t>
  </si>
  <si>
    <t>CLM LES DINOSAURES</t>
  </si>
  <si>
    <t>CLM ST PERAY</t>
  </si>
  <si>
    <t>CLM LIMOUCHES</t>
  </si>
  <si>
    <t>CX LA VOULTE</t>
  </si>
  <si>
    <t>CX REGIONAL</t>
  </si>
  <si>
    <t>TOTAL GENERAL</t>
  </si>
  <si>
    <t>TOTAL EN LIGNE</t>
  </si>
  <si>
    <t>TOTAL CX</t>
  </si>
  <si>
    <t>TOTAL CYCLO</t>
  </si>
  <si>
    <t>TOTAL CHRONO</t>
  </si>
  <si>
    <t>UNION CYCLISTE PIERRELATTE</t>
  </si>
  <si>
    <t>UCP</t>
  </si>
  <si>
    <t>CS COUXOIS</t>
  </si>
  <si>
    <t>CSC</t>
  </si>
  <si>
    <t>TEAM ATC 26 DONZERE</t>
  </si>
  <si>
    <t>ATC26</t>
  </si>
  <si>
    <t>CYCLO CLUB  SAINT PERAY</t>
  </si>
  <si>
    <t>CCSP</t>
  </si>
  <si>
    <t>CYCLO SPORTIFS LA VOULTE</t>
  </si>
  <si>
    <t>LVCS</t>
  </si>
  <si>
    <t>VELO CLUB SOYONNAIS</t>
  </si>
  <si>
    <t>VCS</t>
  </si>
  <si>
    <t>ST JAMES VELO CLUB MONTELIMAR</t>
  </si>
  <si>
    <t>SJVCM</t>
  </si>
  <si>
    <t>VELO CLUB RAMBERTOIS</t>
  </si>
  <si>
    <t>VCR</t>
  </si>
  <si>
    <t>AMICALE CYCLISTE TOURRETTOISE</t>
  </si>
  <si>
    <t>ACT</t>
  </si>
  <si>
    <t>UNION CYCLISTE MONTMEYRAN VALENCE</t>
  </si>
  <si>
    <t>UCMV</t>
  </si>
  <si>
    <t>UNION SPORTIVE CYCLISTE BERG ET COIRON</t>
  </si>
  <si>
    <t>Berg Coiron</t>
  </si>
  <si>
    <t>FRIOL CLUB TAIN-TOURNON</t>
  </si>
  <si>
    <t>FCTT</t>
  </si>
  <si>
    <t>VELO CLUB SAINT MONTANAIS</t>
  </si>
  <si>
    <t>VCSM</t>
  </si>
  <si>
    <t>VELO CLUB LIVRONNAIS</t>
  </si>
  <si>
    <t>VCL</t>
  </si>
  <si>
    <t>BIKE CLUB SAINT SORLIN 26</t>
  </si>
  <si>
    <t>BC2S26</t>
  </si>
  <si>
    <r>
      <rPr>
        <b/>
        <i/>
        <u/>
        <sz val="11"/>
        <color rgb="FF000000"/>
        <rFont val="Calibri"/>
        <family val="2"/>
        <charset val="1"/>
      </rPr>
      <t>Nota :</t>
    </r>
    <r>
      <rPr>
        <i/>
        <sz val="11"/>
        <color rgb="FF000000"/>
        <rFont val="Calibri"/>
        <family val="2"/>
        <charset val="1"/>
      </rPr>
      <t xml:space="preserve"> Pour être classé, un club doit organiser au moins une manifestation.</t>
    </r>
  </si>
  <si>
    <t>FSGT 26/07
Classement 2024
Catégorie 1-2</t>
  </si>
  <si>
    <t>Position</t>
  </si>
  <si>
    <t>Code licence</t>
  </si>
  <si>
    <t>Nom Prénom</t>
  </si>
  <si>
    <t>Club</t>
  </si>
  <si>
    <t>MAZA Samuel</t>
  </si>
  <si>
    <t>LIMOUSIN Michel</t>
  </si>
  <si>
    <t>DERRIEN Stephane</t>
  </si>
  <si>
    <t>BRISSEAUD Xavier</t>
  </si>
  <si>
    <t>FSGT 26/07
Classement 2024
Catégorie 3</t>
  </si>
  <si>
    <t>Derebachian Didier</t>
  </si>
  <si>
    <t>Hebert Regis</t>
  </si>
  <si>
    <t>LOUISFERT Lucas</t>
  </si>
  <si>
    <t>MARSANNE Bastien</t>
  </si>
  <si>
    <t>Sagnel Fabien</t>
  </si>
  <si>
    <t>Meallares Thomas</t>
  </si>
  <si>
    <t>VERDIER Sebastien</t>
  </si>
  <si>
    <t>Salazar David</t>
  </si>
  <si>
    <t>BONNEFOND Joris</t>
  </si>
  <si>
    <t>SJVC</t>
  </si>
  <si>
    <t>Combe Mathis</t>
  </si>
  <si>
    <t>LEVEQUE Quentin</t>
  </si>
  <si>
    <t>Quintana Jerome</t>
  </si>
  <si>
    <t>Csc</t>
  </si>
  <si>
    <t>Ladreyt Anthony</t>
  </si>
  <si>
    <t>DEVILLIERS Thomas</t>
  </si>
  <si>
    <t>Larco Christophe</t>
  </si>
  <si>
    <t>ATC</t>
  </si>
  <si>
    <t>Reynier Gregory</t>
  </si>
  <si>
    <t>Charles Antonin</t>
  </si>
  <si>
    <t>Dallard Bruno</t>
  </si>
  <si>
    <t>Valgalier Stephane</t>
  </si>
  <si>
    <t>Desbois Nathael</t>
  </si>
  <si>
    <t>Combe Christophe</t>
  </si>
  <si>
    <t>FSGT 26/07
Classement 2024
Catégorie 4</t>
  </si>
  <si>
    <t>GILLET ROMUALD</t>
  </si>
  <si>
    <t>Dugua Patrick</t>
  </si>
  <si>
    <t>MARSANNE LAURENT</t>
  </si>
  <si>
    <t>Taillez Laurent</t>
  </si>
  <si>
    <t>GEVAUDAN DIDIER</t>
  </si>
  <si>
    <t>Grenier Yoann</t>
  </si>
  <si>
    <t>Moula Pierre Alexandre</t>
  </si>
  <si>
    <t>Boushon Patrick</t>
  </si>
  <si>
    <t>DUDOGNON TANGUY</t>
  </si>
  <si>
    <t>CAYRAT Joel</t>
  </si>
  <si>
    <t>Walther Mickael</t>
  </si>
  <si>
    <t>Banc Olivier</t>
  </si>
  <si>
    <t>Chapelle Ludovic</t>
  </si>
  <si>
    <t>Laplagne Jeremy</t>
  </si>
  <si>
    <t>LARCO CHRISTOPHE</t>
  </si>
  <si>
    <t>Robert Stephane</t>
  </si>
  <si>
    <t>Herbaut Baptiste</t>
  </si>
  <si>
    <t>Chaix Fangier Arnaud</t>
  </si>
  <si>
    <t>Bouilloux Christophe</t>
  </si>
  <si>
    <t>Laffont Christian</t>
  </si>
  <si>
    <t>Garcia Jimmy</t>
  </si>
  <si>
    <t>Fabbro Denis</t>
  </si>
  <si>
    <t>Boerdam Jaap</t>
  </si>
  <si>
    <t>Buatois Gilles</t>
  </si>
  <si>
    <t>Tardieu Fabien</t>
  </si>
  <si>
    <t>ARGENTA GERARD</t>
  </si>
  <si>
    <t>Lharminez Vianney</t>
  </si>
  <si>
    <t>Marre Fanny</t>
  </si>
  <si>
    <t>PONCET THOMAS</t>
  </si>
  <si>
    <t>SCHICKEL FRANCOIS</t>
  </si>
  <si>
    <t>Viallet Sebastien</t>
  </si>
  <si>
    <t>Primet Eric</t>
  </si>
  <si>
    <t>LAPLAGNE JEREMY</t>
  </si>
  <si>
    <t>FSGT 26/07
Classement 2024
Catégorie 5</t>
  </si>
  <si>
    <t>Bonnefoi Jean-Pierre</t>
  </si>
  <si>
    <t>GONZALEZ MIGUEL</t>
  </si>
  <si>
    <t>Combe Jocelyn</t>
  </si>
  <si>
    <t>Deumier Xavier</t>
  </si>
  <si>
    <t>Brun Herve</t>
  </si>
  <si>
    <t>JACQUEMIN SERGE</t>
  </si>
  <si>
    <t>EXTRA DENIS</t>
  </si>
  <si>
    <t>Crochet Patrick</t>
  </si>
  <si>
    <t>CLUZEL Denis</t>
  </si>
  <si>
    <t>Vialle Gilbert</t>
  </si>
  <si>
    <t>AURECHE Etienne</t>
  </si>
  <si>
    <t>Leclercq Christophe</t>
  </si>
  <si>
    <t>LECOMTE Marc</t>
  </si>
  <si>
    <t>Salazar Manuel</t>
  </si>
  <si>
    <t>Bres David</t>
  </si>
  <si>
    <t>Dufaur Cyril</t>
  </si>
  <si>
    <t>Alligier Didier</t>
  </si>
  <si>
    <t>FSGT 26/07
Classement 2024
Féminines</t>
  </si>
  <si>
    <t>LIOZON NATHALIE</t>
  </si>
  <si>
    <t>SAGNEL CAROLINE</t>
  </si>
  <si>
    <t>EICHELBERGER Nadine</t>
  </si>
  <si>
    <t>GAUDUCHON Elsa</t>
  </si>
  <si>
    <t>FSGT 26/07
Classement 2024
Cadettes</t>
  </si>
  <si>
    <t>FSGT 26/07
Classement 2024
Cadets</t>
  </si>
  <si>
    <t>FSGT 26/07
Classement 2024
Minimes</t>
  </si>
  <si>
    <t>GILLET Romuald</t>
  </si>
  <si>
    <t>MAILLOT Fréderic</t>
  </si>
  <si>
    <t>MARTINEZ Christophe</t>
  </si>
  <si>
    <t>MARSANNE Laurent</t>
  </si>
  <si>
    <t>LECLERCQ Christophe</t>
  </si>
  <si>
    <t>TARDIEU Rémy</t>
  </si>
  <si>
    <t>RAIMBEAU Claude</t>
  </si>
  <si>
    <t>DUGUA Patrick</t>
  </si>
  <si>
    <t>WALTHIER Michael</t>
  </si>
  <si>
    <t>REYNAUD Jacky</t>
  </si>
  <si>
    <t>TARDIEU Fabien</t>
  </si>
  <si>
    <t>MAUCOUX Jérome</t>
  </si>
  <si>
    <t>QUINTANA Jérome</t>
  </si>
  <si>
    <t xml:space="preserve">CLUZEL Patrick </t>
  </si>
  <si>
    <t>CHAPELLE Ludovic</t>
  </si>
  <si>
    <t>LUQUET Cédric</t>
  </si>
  <si>
    <t>ROUX Didier</t>
  </si>
  <si>
    <t>NIVOT Pascal</t>
  </si>
  <si>
    <t>CHAIX FARGIER Arnaud</t>
  </si>
  <si>
    <t>HERBAULT Baptiste</t>
  </si>
  <si>
    <t>CHALAYE Maxime</t>
  </si>
  <si>
    <t>Liozon Nathalie</t>
  </si>
  <si>
    <t>CHAUVAUX J-Marc</t>
  </si>
  <si>
    <t>BOERDAM Jaap</t>
  </si>
  <si>
    <t>ARGENTA Gérard</t>
  </si>
  <si>
    <t xml:space="preserve">LOIR Guillaume </t>
  </si>
  <si>
    <t>VIGNAL Audrey</t>
  </si>
  <si>
    <t>LABBE Nadine</t>
  </si>
  <si>
    <t>Vincent MEQUIGNON</t>
  </si>
  <si>
    <t>COQUILLAT Philippe</t>
  </si>
  <si>
    <t>Pierre Alexandre MOULA</t>
  </si>
  <si>
    <t>CIAVATTI Muriel</t>
  </si>
  <si>
    <t>COMBE Jocelyn</t>
  </si>
  <si>
    <t>TAILLEZ Laurent</t>
  </si>
  <si>
    <t>BOURGUES Paul/Vincent</t>
  </si>
  <si>
    <t>JAIME Thiérry</t>
  </si>
  <si>
    <t>DUDOGNAON Tanguy</t>
  </si>
  <si>
    <t>MENUT Thiérry</t>
  </si>
  <si>
    <t xml:space="preserve">SAGNEL Fabien </t>
  </si>
  <si>
    <t>SAGNEL Caroline</t>
  </si>
  <si>
    <t>BONNET Fréderic</t>
  </si>
  <si>
    <t>RICHARD Sandrine</t>
  </si>
  <si>
    <t>GONZALEZ Miguel</t>
  </si>
  <si>
    <t>x5 point / coureur</t>
  </si>
  <si>
    <t>DEU Gauthier</t>
  </si>
  <si>
    <t>GOASDOUE Loic</t>
  </si>
  <si>
    <t>LENZI Patricia</t>
  </si>
  <si>
    <t>LE MOUEL Patricia</t>
  </si>
  <si>
    <t>VIALLET Georges</t>
  </si>
  <si>
    <t>BILLON Claude</t>
  </si>
  <si>
    <t>BERTET Morgan</t>
  </si>
  <si>
    <t>COSTE Melvine</t>
  </si>
  <si>
    <t>LE MOUEL Thibaut</t>
  </si>
  <si>
    <t>DEMIER Xavier</t>
  </si>
  <si>
    <t>ROYOL Maxence</t>
  </si>
  <si>
    <t>D-A</t>
  </si>
  <si>
    <t>Points</t>
  </si>
  <si>
    <t>Points participation solo</t>
  </si>
  <si>
    <t>Points participation équipe abandon</t>
  </si>
  <si>
    <t>Total points</t>
  </si>
  <si>
    <t>Caté valeur</t>
  </si>
  <si>
    <t>DERRIEN Stéphane           UCP             14           6ème Sénior               1</t>
  </si>
  <si>
    <t>GILET Romuald                  ATC              19           5ème Sup Vété          1</t>
  </si>
  <si>
    <t>VERDIER Sebastien          UCP              24           5ème Vété                 1</t>
  </si>
  <si>
    <t>GEVAUDAN Didier              ATC              52           15ème Sup Vété        2  </t>
  </si>
  <si>
    <t>JACQUEMIN Serge            UCP              66           21ème Sup Vété        3</t>
  </si>
  <si>
    <t>MARSANNE Bastien        VC Soyons       69           1 er Junior                 1</t>
  </si>
  <si>
    <t>MARSANNE Laurent       VC Soyons       71           22ème Sup Vété        4</t>
  </si>
  <si>
    <t>GONZALEZ Miguel             UCP              80            16ème ancien           1</t>
  </si>
  <si>
    <t>EXTRA Denis                      UCP              88            19ème Ancien           2</t>
  </si>
  <si>
    <t>LIOZON Nathalie                 UCP              95            4ème Féminine         1</t>
  </si>
  <si>
    <t>fem</t>
  </si>
  <si>
    <t>Caté</t>
  </si>
  <si>
    <t>Pl.</t>
  </si>
  <si>
    <t>Dos</t>
  </si>
  <si>
    <t>Nom-prénom</t>
  </si>
  <si>
    <t>Equipe</t>
  </si>
  <si>
    <t>Sx</t>
  </si>
  <si>
    <t>Fédération</t>
  </si>
  <si>
    <t>Pts montée</t>
  </si>
  <si>
    <t>Pts challenge</t>
  </si>
  <si>
    <t>Pts participation</t>
  </si>
  <si>
    <t>Gerbert Florian</t>
  </si>
  <si>
    <t>Smlp Cycling</t>
  </si>
  <si>
    <t>M</t>
  </si>
  <si>
    <t>FSGT</t>
  </si>
  <si>
    <t>Longt Alexis</t>
  </si>
  <si>
    <t>Cyclo Sportifs La Voulte</t>
  </si>
  <si>
    <t>FFC</t>
  </si>
  <si>
    <t>Cotte Martinon Pierre-Louis</t>
  </si>
  <si>
    <t>Team Valence</t>
  </si>
  <si>
    <t>Colon Remi</t>
  </si>
  <si>
    <t>Team Lyon 7</t>
  </si>
  <si>
    <t>Begot Alexandre</t>
  </si>
  <si>
    <t>Uc Tain Tournon</t>
  </si>
  <si>
    <t>Bouchet Benoit</t>
  </si>
  <si>
    <t>Uc Pelussin</t>
  </si>
  <si>
    <t>Codato Milo</t>
  </si>
  <si>
    <t>Team Atc 26 Donzere</t>
  </si>
  <si>
    <t>Bruneo Yoan</t>
  </si>
  <si>
    <t>Revol Leo</t>
  </si>
  <si>
    <t>Corbas Lyon Metropole</t>
  </si>
  <si>
    <t>Durand Flavien</t>
  </si>
  <si>
    <t>Duthoit Remy</t>
  </si>
  <si>
    <t>Maza Samuel</t>
  </si>
  <si>
    <t>Goimard Alexandre</t>
  </si>
  <si>
    <t>Uc Montmeyran Valence</t>
  </si>
  <si>
    <t>Cs Couxois</t>
  </si>
  <si>
    <t>St James Velo Club Montelimar</t>
  </si>
  <si>
    <t>Union Cycliste Pierrelatte</t>
  </si>
  <si>
    <t>Velo Club Soyonnais</t>
  </si>
  <si>
    <t>Union Cycliste Montmeyran Valence</t>
  </si>
  <si>
    <t>Granjeon Cedric</t>
  </si>
  <si>
    <t>Marsanne Bastien</t>
  </si>
  <si>
    <t>DNF</t>
  </si>
  <si>
    <t>Amicale Cycliste Tourrettoise</t>
  </si>
  <si>
    <t>Gillet Romuald</t>
  </si>
  <si>
    <t>Gevaudan Didier</t>
  </si>
  <si>
    <t>Cyclo Club  Saint Peray</t>
  </si>
  <si>
    <t>F</t>
  </si>
  <si>
    <t>Marsanne Laurent</t>
  </si>
  <si>
    <t>Friol Club Tain-Tournon</t>
  </si>
  <si>
    <t>Jacquemin Serge</t>
  </si>
  <si>
    <t>Gonzalez Miguel</t>
  </si>
  <si>
    <t>Feminine</t>
  </si>
  <si>
    <t>Sagnel Caroline</t>
  </si>
  <si>
    <t>Eichelberger Nadine</t>
  </si>
  <si>
    <t>CURELLI Elian</t>
  </si>
  <si>
    <t>TEAM ATC26</t>
  </si>
  <si>
    <t>ADMIRAL Tristan</t>
  </si>
  <si>
    <t>TEISSIER Gabin</t>
  </si>
  <si>
    <t>Velo Club Spiripontain</t>
  </si>
  <si>
    <t>CODATO Milo</t>
  </si>
  <si>
    <t>VERAN Sebastien</t>
  </si>
  <si>
    <t>Team P2R</t>
  </si>
  <si>
    <t>CHILLAUT Louis</t>
  </si>
  <si>
    <t>Teyran Bike 34</t>
  </si>
  <si>
    <t>UFOLEP</t>
  </si>
  <si>
    <t>LEDUC Dominique</t>
  </si>
  <si>
    <t>Velo Club Les 3C</t>
  </si>
  <si>
    <t>MATTELIN Narcisse</t>
  </si>
  <si>
    <t>Usc Vaison La Romaine</t>
  </si>
  <si>
    <t>UC Pierrelatte</t>
  </si>
  <si>
    <t>PALOT Eric</t>
  </si>
  <si>
    <t>DEREBACHIAN Didier</t>
  </si>
  <si>
    <t>MAT Camille</t>
  </si>
  <si>
    <t>Team Jallet Auto</t>
  </si>
  <si>
    <t>COMBE Mathis</t>
  </si>
  <si>
    <t>HEBERT Regis</t>
  </si>
  <si>
    <t>TAILLEZ LAURENT</t>
  </si>
  <si>
    <t>DUGUA PATRICK</t>
  </si>
  <si>
    <t>CHAPELLE LUDOVIC</t>
  </si>
  <si>
    <t>WALTHER MICKAEL</t>
  </si>
  <si>
    <t>BOUSHON PATRICK</t>
  </si>
  <si>
    <t>BANC OLIVIER</t>
  </si>
  <si>
    <t>HERBAUT BAPTISTE</t>
  </si>
  <si>
    <t>BUATOIS GILLES</t>
  </si>
  <si>
    <t>TARDIEU FABIEN</t>
  </si>
  <si>
    <t>LEROUGE SERGE</t>
  </si>
  <si>
    <t>AVENIR CYCLISTE ROGNONAIS</t>
  </si>
  <si>
    <t>GARCIA JIMMY</t>
  </si>
  <si>
    <t>DE LORENZI PHILIPPE</t>
  </si>
  <si>
    <t>CC ALTHEN LES PALUDS</t>
  </si>
  <si>
    <t>COMBE JOCELYN</t>
  </si>
  <si>
    <t>DEUMIER XAVIER</t>
  </si>
  <si>
    <t>BONNEFOI JEAN-PIERRE</t>
  </si>
  <si>
    <t>BRUN HERVE</t>
  </si>
  <si>
    <t>FEM</t>
  </si>
  <si>
    <t>SARTORI NATHALIE</t>
  </si>
  <si>
    <t>TEAM P2R</t>
  </si>
  <si>
    <t>Féminines </t>
  </si>
  <si>
    <t>- 49 ans SAGNAL Caroline     UC Pierrelatte      4ème scratch       1ère D-A</t>
  </si>
  <si>
    <t>+50 ans LIOZON Nathalie       UC Pierrelatte      2ème scratch       1 ère D-A</t>
  </si>
  <si>
    <t>Junior</t>
  </si>
  <si>
    <t>LOUISFERT Lucas                 Soyons                 4ème scratch       1 er D-A</t>
  </si>
  <si>
    <t>Vétéran</t>
  </si>
  <si>
    <t>SAGNEL Fabien                     UC Pierrelatte       6ème scratch        1er D-A</t>
  </si>
  <si>
    <t>Super Vétéran</t>
  </si>
  <si>
    <t>BRUN Hervé                          Coux                     29ème scratch       1 er D-A</t>
  </si>
  <si>
    <t>Ancien</t>
  </si>
  <si>
    <t>BONNEFOI J-Pierre              St Peray                21ème scratch        1er D-A</t>
  </si>
  <si>
    <t>GONZALEZ Miguel                UC Pierrelatte       22ème scratch        2ème D</t>
  </si>
  <si>
    <t>Thierry MENOT</t>
  </si>
  <si>
    <t xml:space="preserve">Patrick GUIOT </t>
  </si>
  <si>
    <t xml:space="preserve">Miguel GONZALEZ </t>
  </si>
  <si>
    <t>Laurent LABBE</t>
  </si>
  <si>
    <t>Jérôme QUINTANA</t>
  </si>
  <si>
    <t>Guillaume ROUX</t>
  </si>
  <si>
    <t>Maxime CHALAYE</t>
  </si>
  <si>
    <t>Adrien FERNANDES</t>
  </si>
  <si>
    <t>Dominique NIVOT</t>
  </si>
  <si>
    <t xml:space="preserve">Hervé BRUN </t>
  </si>
  <si>
    <t xml:space="preserve">Raphael BOMBRUN </t>
  </si>
  <si>
    <t xml:space="preserve">Pascal NIVOT   </t>
  </si>
  <si>
    <t>David BOURGEOIS</t>
  </si>
  <si>
    <t xml:space="preserve">Cathy DEVAUX </t>
  </si>
  <si>
    <t>Jaap BOERDAM</t>
  </si>
  <si>
    <t xml:space="preserve">Joachim BAYON   </t>
  </si>
  <si>
    <t>Thibault LE MOEL</t>
  </si>
  <si>
    <t>Jean Michel LEMOINE</t>
  </si>
  <si>
    <t xml:space="preserve">Florent BOUCHER </t>
  </si>
  <si>
    <t xml:space="preserve">Hervé MONTAGNON </t>
  </si>
  <si>
    <t>Patrice BLANC</t>
  </si>
  <si>
    <t>SUPER VETERAN</t>
  </si>
  <si>
    <t>SENIOR</t>
  </si>
  <si>
    <t>MEALLARES Thomas</t>
  </si>
  <si>
    <t>QUINTANA Jerome</t>
  </si>
  <si>
    <t>VETERAN</t>
  </si>
  <si>
    <t>JUNIOR</t>
  </si>
  <si>
    <t>MARSANNE Bastien </t>
  </si>
  <si>
    <t>MOULA Pierre Alexandre</t>
  </si>
  <si>
    <t>SUPER ANCIEN</t>
  </si>
  <si>
    <t>DEUMIER Xavier</t>
  </si>
  <si>
    <t>BRUN Hervé</t>
  </si>
  <si>
    <t>LIOZON Nathalie</t>
  </si>
  <si>
    <t>BONNEFOI Jean pierre</t>
  </si>
  <si>
    <t>BRUN Herve</t>
  </si>
  <si>
    <t>GILLET Romuad</t>
  </si>
  <si>
    <t>BOUILLOUX Christophe</t>
  </si>
  <si>
    <t>BANC Olivier</t>
  </si>
  <si>
    <t>CHAIX FANGIER Arnaud</t>
  </si>
  <si>
    <t>PRIMET Eric</t>
  </si>
  <si>
    <t>GARCIA Jimmy</t>
  </si>
  <si>
    <t>MAYET Serge</t>
  </si>
  <si>
    <t>VC Velay</t>
  </si>
  <si>
    <t>VALGALIER Stephane</t>
  </si>
  <si>
    <t>BLASQUEZ Nicolas</t>
  </si>
  <si>
    <t>Alpin’s</t>
  </si>
  <si>
    <t>1+2</t>
  </si>
  <si>
    <t>DUPOUY Jérome</t>
  </si>
  <si>
    <t>ASC LA PLAGNE</t>
  </si>
  <si>
    <t>Colonne1</t>
  </si>
  <si>
    <t>Colonne2</t>
  </si>
  <si>
    <t>Colonne3</t>
  </si>
  <si>
    <t>Colonne4</t>
  </si>
  <si>
    <t>Colonne5</t>
  </si>
  <si>
    <t>Colonne6</t>
  </si>
  <si>
    <t>22</t>
  </si>
  <si>
    <t>14</t>
  </si>
  <si>
    <t>18</t>
  </si>
  <si>
    <t>Colonne7</t>
  </si>
  <si>
    <t>Colonne8</t>
  </si>
  <si>
    <t>Colonne9</t>
  </si>
  <si>
    <t>Colonne10</t>
  </si>
  <si>
    <t>1811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</si>
  <si>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</si>
  <si>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</si>
  <si>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</si>
  <si>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</si>
  <si>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</si>
  <si>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</si>
  <si>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</si>
  <si>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</si>
  <si>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</si>
  <si>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72</t>
  </si>
  <si>
    <t>54</t>
  </si>
  <si>
    <t>0</t>
  </si>
  <si>
    <t>021</t>
  </si>
  <si>
    <t>1822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</si>
</sst>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6"/>
      <color rgb="FF00000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color rgb="FFFF4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6.5"/>
      <name val="UKIJ Inchike"/>
      <family val="2"/>
      <charset val="1"/>
    </font>
    <font>
      <b/>
      <sz val="8"/>
      <color rgb="FF000000"/>
      <name val="Arial"/>
      <family val="2"/>
      <charset val="1"/>
    </font>
    <font>
      <sz val="7.5"/>
      <name val="UKIJ Inchike"/>
      <family val="2"/>
      <charset val="1"/>
    </font>
    <font>
      <b/>
      <sz val="7.5"/>
      <name val="UKIJ Inchike"/>
      <family val="2"/>
      <charset val="1"/>
    </font>
    <font>
      <sz val="6"/>
      <name val="UKIJ Inchike"/>
      <family val="2"/>
      <charset val="1"/>
    </font>
    <font>
      <sz val="8"/>
      <name val="Arial"/>
      <family val="2"/>
      <charset val="1"/>
    </font>
    <font>
      <b/>
      <sz val="7.5"/>
      <name val="Tahoma"/>
      <charset val="1"/>
    </font>
    <font>
      <b/>
      <sz val="7.5"/>
      <name val="Tahoma"/>
      <family val="2"/>
      <charset val="1"/>
    </font>
    <font>
      <sz val="7.5"/>
      <name val="Tahoma"/>
      <family val="2"/>
      <charset val="1"/>
    </font>
    <font>
      <b/>
      <sz val="7.5"/>
      <color rgb="FF000000"/>
      <name val="Tahoma"/>
      <family val="2"/>
      <charset val="1"/>
    </font>
    <font>
      <b/>
      <sz val="7"/>
      <color rgb="FF000000"/>
      <name val="Tahoma"/>
      <family val="2"/>
      <charset val="1"/>
    </font>
    <font>
      <sz val="7"/>
      <name val="Tahoma"/>
      <family val="2"/>
      <charset val="1"/>
    </font>
    <font>
      <sz val="7"/>
      <color rgb="FF000000"/>
      <name val="Tahoma"/>
      <family val="2"/>
      <charset val="1"/>
    </font>
    <font>
      <b/>
      <sz val="7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  <fill>
      <patternFill patternType="solid">
        <fgColor rgb="FFFFDE59"/>
        <bgColor rgb="FFFFB66C"/>
      </patternFill>
    </fill>
    <fill>
      <patternFill patternType="solid">
        <fgColor rgb="FFFFAA95"/>
        <bgColor rgb="FFFFA6A6"/>
      </patternFill>
    </fill>
    <fill>
      <patternFill patternType="solid">
        <fgColor rgb="FFC3D69B"/>
        <bgColor rgb="FFAFD095"/>
      </patternFill>
    </fill>
    <fill>
      <patternFill patternType="solid">
        <fgColor rgb="FF95B3D7"/>
        <bgColor rgb="FFB2B2B2"/>
      </patternFill>
    </fill>
    <fill>
      <patternFill patternType="solid">
        <fgColor rgb="FFF95649"/>
        <bgColor rgb="FFFF4000"/>
      </patternFill>
    </fill>
    <fill>
      <patternFill patternType="solid">
        <fgColor rgb="FFFFB66C"/>
        <bgColor rgb="FFFFAA95"/>
      </patternFill>
    </fill>
    <fill>
      <patternFill patternType="solid">
        <fgColor rgb="FFB2B2B2"/>
        <bgColor rgb="FFB3CAC7"/>
      </patternFill>
    </fill>
    <fill>
      <patternFill patternType="solid">
        <fgColor rgb="FFFFA6A6"/>
        <bgColor rgb="FFFFAA95"/>
      </patternFill>
    </fill>
    <fill>
      <patternFill patternType="solid">
        <fgColor rgb="FFB3CAC7"/>
        <bgColor rgb="FFAFD095"/>
      </patternFill>
    </fill>
    <fill>
      <patternFill patternType="solid">
        <fgColor rgb="FF729FCF"/>
        <bgColor rgb="FF95B3D7"/>
      </patternFill>
    </fill>
    <fill>
      <patternFill patternType="solid">
        <fgColor rgb="FFFF4000"/>
        <bgColor rgb="FFF95649"/>
      </patternFill>
    </fill>
    <fill>
      <patternFill patternType="solid">
        <fgColor rgb="FFFFFF00"/>
        <bgColor rgb="FFFFFF00"/>
      </patternFill>
    </fill>
    <fill>
      <patternFill patternType="solid">
        <fgColor rgb="FFAFD095"/>
        <bgColor rgb="FFC3D69B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77777"/>
      </left>
      <right/>
      <top/>
      <bottom/>
      <diagonal/>
    </border>
    <border>
      <left style="thin">
        <color rgb="FF777777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77777"/>
      </left>
      <right style="thin">
        <color rgb="FF777777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9" borderId="0" xfId="0" applyFont="1" applyFill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textRotation="45"/>
    </xf>
    <xf numFmtId="0" fontId="3" fillId="5" borderId="1" xfId="0" applyFont="1" applyFill="1" applyBorder="1" applyAlignment="1">
      <alignment horizontal="center" textRotation="45"/>
    </xf>
    <xf numFmtId="0" fontId="3" fillId="6" borderId="1" xfId="0" applyFont="1" applyFill="1" applyBorder="1" applyAlignment="1">
      <alignment horizontal="center" textRotation="45"/>
    </xf>
    <xf numFmtId="0" fontId="3" fillId="7" borderId="1" xfId="0" applyFont="1" applyFill="1" applyBorder="1" applyAlignment="1">
      <alignment horizontal="center" textRotation="45"/>
    </xf>
    <xf numFmtId="0" fontId="3" fillId="2" borderId="1" xfId="0" applyFont="1" applyFill="1" applyBorder="1" applyAlignment="1">
      <alignment horizontal="center" textRotation="45"/>
    </xf>
    <xf numFmtId="0" fontId="0" fillId="8" borderId="1" xfId="0" applyFill="1" applyBorder="1" applyAlignment="1">
      <alignment horizontal="center" textRotation="45"/>
    </xf>
    <xf numFmtId="0" fontId="0" fillId="6" borderId="1" xfId="0" applyFill="1" applyBorder="1" applyAlignment="1">
      <alignment horizontal="center" textRotation="45"/>
    </xf>
    <xf numFmtId="0" fontId="0" fillId="4" borderId="1" xfId="0" applyFill="1" applyBorder="1" applyAlignment="1">
      <alignment horizontal="center" textRotation="45"/>
    </xf>
    <xf numFmtId="0" fontId="0" fillId="5" borderId="1" xfId="0" applyFill="1" applyBorder="1" applyAlignment="1">
      <alignment horizontal="center" textRotation="45"/>
    </xf>
    <xf numFmtId="0" fontId="0" fillId="7" borderId="1" xfId="0" applyFill="1" applyBorder="1" applyAlignment="1">
      <alignment horizontal="center" textRotation="45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0" borderId="2" xfId="0" applyFont="1" applyBorder="1"/>
    <xf numFmtId="0" fontId="0" fillId="0" borderId="0" xfId="0" applyAlignment="1">
      <alignment horizontal="center" vertical="center" readingOrder="1"/>
    </xf>
    <xf numFmtId="0" fontId="0" fillId="10" borderId="0" xfId="0" applyFill="1" applyAlignment="1">
      <alignment horizontal="center" vertical="center" readingOrder="1"/>
    </xf>
    <xf numFmtId="0" fontId="0" fillId="0" borderId="1" xfId="0" applyBorder="1" applyAlignment="1">
      <alignment horizontal="center" vertical="center" readingOrder="1"/>
    </xf>
    <xf numFmtId="0" fontId="6" fillId="0" borderId="1" xfId="0" applyFont="1" applyBorder="1"/>
    <xf numFmtId="0" fontId="7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10" borderId="0" xfId="0" applyFill="1" applyAlignment="1">
      <alignment horizontal="left" vertical="center" readingOrder="1"/>
    </xf>
    <xf numFmtId="0" fontId="0" fillId="0" borderId="1" xfId="0" applyBorder="1" applyAlignment="1">
      <alignment horizontal="left" vertical="center" readingOrder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10" borderId="0" xfId="0" applyFill="1" applyAlignment="1">
      <alignment horizontal="center" vertical="center" wrapText="1"/>
    </xf>
    <xf numFmtId="0" fontId="0" fillId="10" borderId="0" xfId="0" applyFill="1" applyAlignment="1">
      <alignment vertical="center" wrapText="1"/>
    </xf>
    <xf numFmtId="0" fontId="0" fillId="10" borderId="0" xfId="0" applyFill="1" applyAlignment="1">
      <alignment horizontal="center"/>
    </xf>
    <xf numFmtId="0" fontId="0" fillId="10" borderId="0" xfId="0" applyFill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top" shrinkToFit="1"/>
    </xf>
    <xf numFmtId="1" fontId="12" fillId="0" borderId="0" xfId="0" applyNumberFormat="1" applyFont="1" applyAlignment="1">
      <alignment horizontal="center" vertical="top" shrinkToFit="1"/>
    </xf>
    <xf numFmtId="0" fontId="13" fillId="0" borderId="0" xfId="0" applyFont="1" applyAlignment="1">
      <alignment horizontal="center" vertical="top" wrapText="1"/>
    </xf>
    <xf numFmtId="1" fontId="12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 vertical="top" shrinkToFit="1"/>
    </xf>
    <xf numFmtId="0" fontId="15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9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1" fontId="20" fillId="0" borderId="0" xfId="0" applyNumberFormat="1" applyFont="1" applyAlignment="1">
      <alignment horizontal="center" vertical="top" shrinkToFit="1"/>
    </xf>
    <xf numFmtId="1" fontId="21" fillId="0" borderId="0" xfId="0" applyNumberFormat="1" applyFont="1" applyAlignment="1">
      <alignment horizontal="center" vertical="top" shrinkToFit="1"/>
    </xf>
    <xf numFmtId="0" fontId="22" fillId="0" borderId="0" xfId="0" applyFont="1" applyAlignment="1">
      <alignment horizontal="center" vertical="top" wrapText="1"/>
    </xf>
    <xf numFmtId="1" fontId="23" fillId="0" borderId="0" xfId="0" applyNumberFormat="1" applyFont="1" applyAlignment="1">
      <alignment horizontal="center" vertical="top" shrinkToFit="1"/>
    </xf>
    <xf numFmtId="0" fontId="24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1" fontId="2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top" wrapText="1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</cellXfs>
  <cellStyles count="2">
    <cellStyle name="Normal" xfId="0" builtinId="0"/>
    <cellStyle name="Normal 2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4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777777"/>
      <rgbColor rgb="FF729FCF"/>
      <rgbColor rgb="FF993366"/>
      <rgbColor rgb="FFFFFFCC"/>
      <rgbColor rgb="FFCCFFFF"/>
      <rgbColor rgb="FF660066"/>
      <rgbColor rgb="FFFFAA95"/>
      <rgbColor rgb="FF0066CC"/>
      <rgbColor rgb="FFC3D69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FD095"/>
      <rgbColor rgb="FFFFFF99"/>
      <rgbColor rgb="FF95B3D7"/>
      <rgbColor rgb="FFFFA6A6"/>
      <rgbColor rgb="FFCC99FF"/>
      <rgbColor rgb="FFFFB66C"/>
      <rgbColor rgb="FF3366FF"/>
      <rgbColor rgb="FF33CCCC"/>
      <rgbColor rgb="FF77BC65"/>
      <rgbColor rgb="FFFFDE59"/>
      <rgbColor rgb="FFFF9900"/>
      <rgbColor rgb="FFF95649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ENERAL" displayName="GENERAL" ref="C3:AF50" totalsRowShown="0">
  <tableColumns count="30">
    <tableColumn id="1" xr3:uid="{00000000-0010-0000-0000-000001000000}" name="Colonne1"/>
    <tableColumn id="2" xr3:uid="{00000000-0010-0000-0000-000002000000}" name="Bonnefoi Jean-Pierre"/>
    <tableColumn id="3" xr3:uid="{00000000-0010-0000-0000-000003000000}" name="CCSP"/>
    <tableColumn id="4" xr3:uid="{00000000-0010-0000-0000-000004000000}" name="Colonne2"/>
    <tableColumn id="5" xr3:uid="{00000000-0010-0000-0000-000005000000}" name="Colonne3"/>
    <tableColumn id="6" xr3:uid="{00000000-0010-0000-0000-000006000000}" name="Colonne4"/>
    <tableColumn id="7" xr3:uid="{00000000-0010-0000-0000-000007000000}" name="Colonne5"/>
    <tableColumn id="8" xr3:uid="{00000000-0010-0000-0000-000008000000}" name="Colonne6"/>
    <tableColumn id="9" xr3:uid="{00000000-0010-0000-0000-000009000000}" name="22"/>
    <tableColumn id="10" xr3:uid="{00000000-0010-0000-0000-00000A000000}" name="14"/>
    <tableColumn id="11" xr3:uid="{00000000-0010-0000-0000-00000B000000}" name="18"/>
    <tableColumn id="12" xr3:uid="{00000000-0010-0000-0000-00000C000000}" name="Colonne7"/>
    <tableColumn id="13" xr3:uid="{00000000-0010-0000-0000-00000D000000}" name="Colonne8"/>
    <tableColumn id="14" xr3:uid="{00000000-0010-0000-0000-00000E000000}" name="Colonne9"/>
    <tableColumn id="15" xr3:uid="{00000000-0010-0000-0000-00000F000000}" name="Colonne10"/>
    <tableColumn id="16" xr3:uid="{00000000-0010-0000-0000-000010000000}" name="1811"/>
    <tableColumn id="17" xr3:uid="{00000000-0010-0000-0000-000011000000}" name="Colonne12"/>
    <tableColumn id="18" xr3:uid="{00000000-0010-0000-0000-000012000000}" name="Colonne13"/>
    <tableColumn id="19" xr3:uid="{00000000-0010-0000-0000-000013000000}" name="Colonne14"/>
    <tableColumn id="20" xr3:uid="{00000000-0010-0000-0000-000014000000}" name="Colonne15"/>
    <tableColumn id="21" xr3:uid="{00000000-0010-0000-0000-000015000000}" name="Colonne16"/>
    <tableColumn id="22" xr3:uid="{00000000-0010-0000-0000-000016000000}" name="Colonne17"/>
    <tableColumn id="23" xr3:uid="{00000000-0010-0000-0000-000017000000}" name="Colonne18"/>
    <tableColumn id="24" xr3:uid="{00000000-0010-0000-0000-000018000000}" name="Colonne19"/>
    <tableColumn id="25" xr3:uid="{00000000-0010-0000-0000-000019000000}" name="Colonne20"/>
    <tableColumn id="26" xr3:uid="{00000000-0010-0000-0000-00001A000000}" name="72"/>
    <tableColumn id="27" xr3:uid="{00000000-0010-0000-0000-00001B000000}" name="54"/>
    <tableColumn id="28" xr3:uid="{00000000-0010-0000-0000-00001C000000}" name="0"/>
    <tableColumn id="29" xr3:uid="{00000000-0010-0000-0000-00001D000000}" name="021"/>
    <tableColumn id="30" xr3:uid="{00000000-0010-0000-0000-00001E000000}" name="18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1"/>
  <sheetViews>
    <sheetView tabSelected="1" zoomScale="95" zoomScaleNormal="95" workbookViewId="0">
      <selection activeCell="C3" sqref="C3:C17"/>
    </sheetView>
  </sheetViews>
  <sheetFormatPr baseColWidth="10" defaultColWidth="10.90625" defaultRowHeight="14.5"/>
  <cols>
    <col min="1" max="2" width="2.6328125" customWidth="1"/>
    <col min="3" max="3" width="5.7265625" customWidth="1"/>
    <col min="4" max="4" width="35.7265625" customWidth="1"/>
    <col min="5" max="5" width="11.1796875" customWidth="1"/>
    <col min="6" max="26" width="5.81640625" customWidth="1"/>
    <col min="27" max="27" width="5.81640625" style="2" customWidth="1"/>
    <col min="28" max="32" width="5.81640625" customWidth="1"/>
  </cols>
  <sheetData>
    <row r="1" spans="1:32" ht="15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T1" s="3"/>
      <c r="U1" s="3"/>
      <c r="V1" s="3"/>
      <c r="W1" s="3"/>
      <c r="X1" s="3"/>
      <c r="Y1" s="3"/>
      <c r="Z1" s="3"/>
      <c r="AB1" s="3"/>
      <c r="AC1" s="3"/>
      <c r="AD1" s="3"/>
      <c r="AE1" s="3"/>
      <c r="AF1" s="3"/>
    </row>
    <row r="2" spans="1:32" ht="82.5" customHeight="1">
      <c r="A2" s="3"/>
      <c r="B2" s="3"/>
      <c r="C2" s="4"/>
      <c r="D2" s="4" t="s">
        <v>0</v>
      </c>
      <c r="E2" s="5"/>
      <c r="F2" s="6" t="s">
        <v>1</v>
      </c>
      <c r="G2" s="6" t="s">
        <v>2</v>
      </c>
      <c r="H2" s="7" t="s">
        <v>3</v>
      </c>
      <c r="I2" s="8" t="s">
        <v>4</v>
      </c>
      <c r="J2" s="9" t="s">
        <v>5</v>
      </c>
      <c r="K2" s="8" t="s">
        <v>6</v>
      </c>
      <c r="L2" s="8" t="s">
        <v>7</v>
      </c>
      <c r="M2" s="8" t="s">
        <v>8</v>
      </c>
      <c r="N2" s="7" t="s">
        <v>9</v>
      </c>
      <c r="O2" s="8" t="s">
        <v>10</v>
      </c>
      <c r="P2" s="8" t="s">
        <v>11</v>
      </c>
      <c r="Q2" s="9" t="s">
        <v>12</v>
      </c>
      <c r="R2" s="9" t="s">
        <v>13</v>
      </c>
      <c r="S2" s="9" t="s">
        <v>14</v>
      </c>
      <c r="T2" s="7" t="s">
        <v>15</v>
      </c>
      <c r="U2" s="9" t="s">
        <v>16</v>
      </c>
      <c r="V2" s="9" t="s">
        <v>17</v>
      </c>
      <c r="W2" s="9" t="s">
        <v>18</v>
      </c>
      <c r="X2" s="6" t="s">
        <v>19</v>
      </c>
      <c r="Y2" s="6" t="s">
        <v>1</v>
      </c>
      <c r="Z2" s="6" t="s">
        <v>20</v>
      </c>
      <c r="AA2" s="10"/>
      <c r="AB2" s="11" t="s">
        <v>21</v>
      </c>
      <c r="AC2" s="12" t="s">
        <v>22</v>
      </c>
      <c r="AD2" s="13" t="s">
        <v>23</v>
      </c>
      <c r="AE2" s="14" t="s">
        <v>24</v>
      </c>
      <c r="AF2" s="15" t="s">
        <v>25</v>
      </c>
    </row>
    <row r="3" spans="1:32">
      <c r="A3" s="3"/>
      <c r="B3" s="3"/>
      <c r="C3" s="16">
        <v>1</v>
      </c>
      <c r="D3" s="17" t="s">
        <v>26</v>
      </c>
      <c r="E3" s="17" t="s">
        <v>27</v>
      </c>
      <c r="F3" s="18"/>
      <c r="G3" s="18"/>
      <c r="H3" s="19">
        <v>75</v>
      </c>
      <c r="I3" s="20"/>
      <c r="J3" s="21">
        <v>102</v>
      </c>
      <c r="K3" s="20">
        <v>108</v>
      </c>
      <c r="L3" s="20">
        <v>100</v>
      </c>
      <c r="M3" s="20">
        <v>68</v>
      </c>
      <c r="N3" s="19">
        <v>10</v>
      </c>
      <c r="O3" s="20"/>
      <c r="P3" s="20"/>
      <c r="Q3" s="21"/>
      <c r="R3" s="21">
        <v>26</v>
      </c>
      <c r="S3" s="21"/>
      <c r="T3" s="19"/>
      <c r="U3" s="21"/>
      <c r="V3" s="21"/>
      <c r="W3" s="21"/>
      <c r="X3" s="18"/>
      <c r="Y3" s="18"/>
      <c r="Z3" s="18"/>
      <c r="AA3" s="22"/>
      <c r="AB3" s="23">
        <f t="shared" ref="AB3:AB20" si="0">SUM(F3:Z3)</f>
        <v>489</v>
      </c>
      <c r="AC3" s="20">
        <f t="shared" ref="AC3:AC20" si="1">+I3+K3+L3+M3+O3+P3</f>
        <v>276</v>
      </c>
      <c r="AD3" s="18">
        <f t="shared" ref="AD3:AD20" si="2">+F3+G3+X3+Y3+Z3</f>
        <v>0</v>
      </c>
      <c r="AE3" s="19">
        <f t="shared" ref="AE3:AE20" si="3">+H3+N3+T3</f>
        <v>85</v>
      </c>
      <c r="AF3" s="21">
        <f t="shared" ref="AF3:AF20" si="4">+J3+Q3+R3+S3+U3+V3+W3</f>
        <v>128</v>
      </c>
    </row>
    <row r="4" spans="1:32">
      <c r="A4" s="3"/>
      <c r="B4" s="3"/>
      <c r="C4" s="16">
        <v>2</v>
      </c>
      <c r="D4" s="17" t="s">
        <v>28</v>
      </c>
      <c r="E4" s="17" t="s">
        <v>29</v>
      </c>
      <c r="F4" s="18"/>
      <c r="G4" s="18"/>
      <c r="H4" s="19">
        <v>30</v>
      </c>
      <c r="I4" s="20"/>
      <c r="J4" s="21"/>
      <c r="K4" s="20">
        <v>35</v>
      </c>
      <c r="L4" s="20">
        <v>41</v>
      </c>
      <c r="M4" s="20">
        <v>18</v>
      </c>
      <c r="N4" s="19">
        <v>20</v>
      </c>
      <c r="O4" s="20"/>
      <c r="P4" s="20"/>
      <c r="Q4" s="21">
        <v>57</v>
      </c>
      <c r="R4" s="21">
        <v>69</v>
      </c>
      <c r="S4" s="21"/>
      <c r="T4" s="19"/>
      <c r="U4" s="21"/>
      <c r="V4" s="21"/>
      <c r="W4" s="21"/>
      <c r="X4" s="18"/>
      <c r="Y4" s="18"/>
      <c r="Z4" s="18"/>
      <c r="AA4" s="22"/>
      <c r="AB4" s="23">
        <f t="shared" si="0"/>
        <v>270</v>
      </c>
      <c r="AC4" s="20">
        <f t="shared" si="1"/>
        <v>94</v>
      </c>
      <c r="AD4" s="18">
        <f t="shared" si="2"/>
        <v>0</v>
      </c>
      <c r="AE4" s="19">
        <f t="shared" si="3"/>
        <v>50</v>
      </c>
      <c r="AF4" s="21">
        <f t="shared" si="4"/>
        <v>126</v>
      </c>
    </row>
    <row r="5" spans="1:32">
      <c r="A5" s="3"/>
      <c r="B5" s="3"/>
      <c r="C5" s="16">
        <v>3</v>
      </c>
      <c r="D5" s="17" t="s">
        <v>30</v>
      </c>
      <c r="E5" s="17" t="s">
        <v>31</v>
      </c>
      <c r="F5" s="18"/>
      <c r="G5" s="18"/>
      <c r="H5" s="19">
        <v>50</v>
      </c>
      <c r="I5" s="20"/>
      <c r="J5" s="21">
        <v>32</v>
      </c>
      <c r="K5" s="20">
        <v>62</v>
      </c>
      <c r="L5" s="20">
        <v>102</v>
      </c>
      <c r="M5" s="20"/>
      <c r="N5" s="19">
        <v>5</v>
      </c>
      <c r="O5" s="20"/>
      <c r="P5" s="20"/>
      <c r="Q5" s="21"/>
      <c r="R5" s="21">
        <v>14</v>
      </c>
      <c r="S5" s="21"/>
      <c r="T5" s="19"/>
      <c r="U5" s="21"/>
      <c r="V5" s="21"/>
      <c r="W5" s="21"/>
      <c r="X5" s="18"/>
      <c r="Y5" s="18"/>
      <c r="Z5" s="18"/>
      <c r="AA5" s="22"/>
      <c r="AB5" s="23">
        <f t="shared" si="0"/>
        <v>265</v>
      </c>
      <c r="AC5" s="20">
        <f t="shared" si="1"/>
        <v>164</v>
      </c>
      <c r="AD5" s="18">
        <f t="shared" si="2"/>
        <v>0</v>
      </c>
      <c r="AE5" s="19">
        <f t="shared" si="3"/>
        <v>55</v>
      </c>
      <c r="AF5" s="21">
        <f t="shared" si="4"/>
        <v>46</v>
      </c>
    </row>
    <row r="6" spans="1:32">
      <c r="A6" s="3"/>
      <c r="B6" s="3"/>
      <c r="C6" s="16">
        <v>4</v>
      </c>
      <c r="D6" s="17" t="s">
        <v>32</v>
      </c>
      <c r="E6" s="17" t="s">
        <v>33</v>
      </c>
      <c r="F6" s="18"/>
      <c r="G6" s="18"/>
      <c r="H6" s="19">
        <v>25</v>
      </c>
      <c r="I6" s="20"/>
      <c r="J6" s="21"/>
      <c r="K6" s="20">
        <v>47</v>
      </c>
      <c r="L6" s="20">
        <v>32</v>
      </c>
      <c r="M6" s="20">
        <v>18</v>
      </c>
      <c r="N6" s="19">
        <v>15</v>
      </c>
      <c r="O6" s="20"/>
      <c r="P6" s="20"/>
      <c r="Q6" s="21">
        <v>36</v>
      </c>
      <c r="R6" s="21">
        <v>18</v>
      </c>
      <c r="S6" s="21"/>
      <c r="T6" s="19"/>
      <c r="U6" s="21"/>
      <c r="V6" s="21"/>
      <c r="W6" s="21"/>
      <c r="X6" s="18"/>
      <c r="Y6" s="18"/>
      <c r="Z6" s="18"/>
      <c r="AA6" s="22"/>
      <c r="AB6" s="23">
        <f t="shared" si="0"/>
        <v>191</v>
      </c>
      <c r="AC6" s="20">
        <f t="shared" si="1"/>
        <v>97</v>
      </c>
      <c r="AD6" s="18">
        <f t="shared" si="2"/>
        <v>0</v>
      </c>
      <c r="AE6" s="19">
        <f t="shared" si="3"/>
        <v>40</v>
      </c>
      <c r="AF6" s="21">
        <f t="shared" si="4"/>
        <v>54</v>
      </c>
    </row>
    <row r="7" spans="1:32">
      <c r="A7" s="3"/>
      <c r="B7" s="3"/>
      <c r="C7" s="16">
        <v>5</v>
      </c>
      <c r="D7" s="17" t="s">
        <v>34</v>
      </c>
      <c r="E7" s="17" t="s">
        <v>35</v>
      </c>
      <c r="F7" s="18"/>
      <c r="G7" s="18"/>
      <c r="H7" s="19">
        <v>5</v>
      </c>
      <c r="I7" s="20"/>
      <c r="J7" s="21"/>
      <c r="K7" s="20">
        <v>106</v>
      </c>
      <c r="L7" s="20">
        <v>26</v>
      </c>
      <c r="M7" s="20"/>
      <c r="N7" s="19">
        <v>5</v>
      </c>
      <c r="O7" s="20"/>
      <c r="P7" s="20"/>
      <c r="Q7" s="21">
        <v>18</v>
      </c>
      <c r="R7" s="21">
        <v>22</v>
      </c>
      <c r="S7" s="21"/>
      <c r="T7" s="19"/>
      <c r="U7" s="21"/>
      <c r="V7" s="21"/>
      <c r="W7" s="21"/>
      <c r="X7" s="18"/>
      <c r="Y7" s="18"/>
      <c r="Z7" s="18"/>
      <c r="AA7" s="22"/>
      <c r="AB7" s="23">
        <f t="shared" si="0"/>
        <v>182</v>
      </c>
      <c r="AC7" s="20">
        <f t="shared" si="1"/>
        <v>132</v>
      </c>
      <c r="AD7" s="18">
        <f t="shared" si="2"/>
        <v>0</v>
      </c>
      <c r="AE7" s="19">
        <f t="shared" si="3"/>
        <v>10</v>
      </c>
      <c r="AF7" s="21">
        <f t="shared" si="4"/>
        <v>40</v>
      </c>
    </row>
    <row r="8" spans="1:32">
      <c r="A8" s="3"/>
      <c r="B8" s="3"/>
      <c r="C8" s="16">
        <v>6</v>
      </c>
      <c r="D8" s="17" t="s">
        <v>36</v>
      </c>
      <c r="E8" s="17" t="s">
        <v>37</v>
      </c>
      <c r="F8" s="18"/>
      <c r="G8" s="18"/>
      <c r="H8" s="19">
        <v>5</v>
      </c>
      <c r="I8" s="20"/>
      <c r="J8" s="21">
        <v>28</v>
      </c>
      <c r="K8" s="20">
        <v>36</v>
      </c>
      <c r="L8" s="20"/>
      <c r="M8" s="20">
        <v>18</v>
      </c>
      <c r="N8" s="19"/>
      <c r="O8" s="20"/>
      <c r="P8" s="20"/>
      <c r="Q8" s="21">
        <v>44</v>
      </c>
      <c r="R8" s="21">
        <v>28</v>
      </c>
      <c r="S8" s="21"/>
      <c r="T8" s="19"/>
      <c r="U8" s="21"/>
      <c r="V8" s="21"/>
      <c r="W8" s="21"/>
      <c r="X8" s="18"/>
      <c r="Y8" s="18"/>
      <c r="Z8" s="18"/>
      <c r="AA8" s="22"/>
      <c r="AB8" s="23">
        <f t="shared" si="0"/>
        <v>159</v>
      </c>
      <c r="AC8" s="20">
        <f t="shared" si="1"/>
        <v>54</v>
      </c>
      <c r="AD8" s="18">
        <f t="shared" si="2"/>
        <v>0</v>
      </c>
      <c r="AE8" s="19">
        <f t="shared" si="3"/>
        <v>5</v>
      </c>
      <c r="AF8" s="21">
        <f t="shared" si="4"/>
        <v>100</v>
      </c>
    </row>
    <row r="9" spans="1:32">
      <c r="A9" s="3"/>
      <c r="B9" s="3"/>
      <c r="C9" s="16">
        <v>7</v>
      </c>
      <c r="D9" s="17" t="s">
        <v>38</v>
      </c>
      <c r="E9" s="17" t="s">
        <v>39</v>
      </c>
      <c r="F9" s="18"/>
      <c r="G9" s="18"/>
      <c r="H9" s="19"/>
      <c r="I9" s="20"/>
      <c r="J9" s="21"/>
      <c r="K9" s="20">
        <v>19</v>
      </c>
      <c r="L9" s="20">
        <v>18</v>
      </c>
      <c r="M9" s="20"/>
      <c r="N9" s="19"/>
      <c r="O9" s="20"/>
      <c r="P9" s="20"/>
      <c r="Q9" s="21"/>
      <c r="R9" s="21">
        <v>12</v>
      </c>
      <c r="S9" s="21"/>
      <c r="T9" s="19"/>
      <c r="U9" s="21"/>
      <c r="V9" s="21"/>
      <c r="W9" s="21"/>
      <c r="X9" s="18"/>
      <c r="Y9" s="18"/>
      <c r="Z9" s="18"/>
      <c r="AA9" s="22"/>
      <c r="AB9" s="23">
        <f t="shared" si="0"/>
        <v>49</v>
      </c>
      <c r="AC9" s="20">
        <f t="shared" si="1"/>
        <v>37</v>
      </c>
      <c r="AD9" s="18">
        <f t="shared" si="2"/>
        <v>0</v>
      </c>
      <c r="AE9" s="19">
        <f t="shared" si="3"/>
        <v>0</v>
      </c>
      <c r="AF9" s="21">
        <f t="shared" si="4"/>
        <v>12</v>
      </c>
    </row>
    <row r="10" spans="1:32">
      <c r="A10" s="3"/>
      <c r="B10" s="3"/>
      <c r="C10" s="16">
        <v>8</v>
      </c>
      <c r="D10" s="17" t="s">
        <v>40</v>
      </c>
      <c r="E10" s="17" t="s">
        <v>41</v>
      </c>
      <c r="F10" s="18"/>
      <c r="G10" s="18"/>
      <c r="H10" s="19">
        <v>25</v>
      </c>
      <c r="I10" s="20"/>
      <c r="J10" s="21"/>
      <c r="K10" s="20"/>
      <c r="L10" s="20">
        <v>2</v>
      </c>
      <c r="M10" s="20"/>
      <c r="N10" s="19">
        <v>20</v>
      </c>
      <c r="O10" s="20"/>
      <c r="P10" s="20"/>
      <c r="Q10" s="21"/>
      <c r="R10" s="21"/>
      <c r="S10" s="21"/>
      <c r="T10" s="19"/>
      <c r="U10" s="21"/>
      <c r="V10" s="21"/>
      <c r="W10" s="21"/>
      <c r="X10" s="18"/>
      <c r="Y10" s="18"/>
      <c r="Z10" s="18"/>
      <c r="AA10" s="22"/>
      <c r="AB10" s="23">
        <f t="shared" si="0"/>
        <v>47</v>
      </c>
      <c r="AC10" s="20">
        <f t="shared" si="1"/>
        <v>2</v>
      </c>
      <c r="AD10" s="18">
        <f t="shared" si="2"/>
        <v>0</v>
      </c>
      <c r="AE10" s="19">
        <f t="shared" si="3"/>
        <v>45</v>
      </c>
      <c r="AF10" s="21">
        <f t="shared" si="4"/>
        <v>0</v>
      </c>
    </row>
    <row r="11" spans="1:32">
      <c r="A11" s="3"/>
      <c r="B11" s="3"/>
      <c r="C11" s="16">
        <v>9</v>
      </c>
      <c r="D11" s="17" t="s">
        <v>42</v>
      </c>
      <c r="E11" s="17" t="s">
        <v>43</v>
      </c>
      <c r="F11" s="18"/>
      <c r="G11" s="18"/>
      <c r="H11" s="19">
        <v>10</v>
      </c>
      <c r="I11" s="20"/>
      <c r="J11" s="21"/>
      <c r="K11" s="20">
        <v>1</v>
      </c>
      <c r="L11" s="20"/>
      <c r="M11" s="20"/>
      <c r="N11" s="19"/>
      <c r="O11" s="20"/>
      <c r="P11" s="20"/>
      <c r="Q11" s="21"/>
      <c r="R11" s="21">
        <v>24</v>
      </c>
      <c r="S11" s="21"/>
      <c r="T11" s="19"/>
      <c r="U11" s="21"/>
      <c r="V11" s="21"/>
      <c r="W11" s="21"/>
      <c r="X11" s="18"/>
      <c r="Y11" s="18"/>
      <c r="Z11" s="18"/>
      <c r="AA11" s="22"/>
      <c r="AB11" s="23">
        <f t="shared" si="0"/>
        <v>35</v>
      </c>
      <c r="AC11" s="20">
        <f t="shared" si="1"/>
        <v>1</v>
      </c>
      <c r="AD11" s="18">
        <f t="shared" si="2"/>
        <v>0</v>
      </c>
      <c r="AE11" s="19">
        <f t="shared" si="3"/>
        <v>10</v>
      </c>
      <c r="AF11" s="21">
        <f t="shared" si="4"/>
        <v>24</v>
      </c>
    </row>
    <row r="12" spans="1:32">
      <c r="A12" s="3"/>
      <c r="B12" s="3"/>
      <c r="C12" s="16">
        <v>10</v>
      </c>
      <c r="D12" s="17" t="s">
        <v>44</v>
      </c>
      <c r="E12" s="17" t="s">
        <v>45</v>
      </c>
      <c r="F12" s="18"/>
      <c r="G12" s="18"/>
      <c r="H12" s="19"/>
      <c r="I12" s="20"/>
      <c r="J12" s="21"/>
      <c r="K12" s="20">
        <v>21</v>
      </c>
      <c r="L12" s="20">
        <v>1</v>
      </c>
      <c r="M12" s="20"/>
      <c r="N12" s="19"/>
      <c r="O12" s="20"/>
      <c r="P12" s="20"/>
      <c r="Q12" s="21"/>
      <c r="R12" s="21">
        <v>8</v>
      </c>
      <c r="S12" s="21"/>
      <c r="T12" s="19"/>
      <c r="U12" s="21"/>
      <c r="V12" s="21"/>
      <c r="W12" s="21"/>
      <c r="X12" s="18"/>
      <c r="Y12" s="18"/>
      <c r="Z12" s="18"/>
      <c r="AA12" s="22"/>
      <c r="AB12" s="23">
        <f t="shared" si="0"/>
        <v>30</v>
      </c>
      <c r="AC12" s="20">
        <f t="shared" si="1"/>
        <v>22</v>
      </c>
      <c r="AD12" s="18">
        <f t="shared" si="2"/>
        <v>0</v>
      </c>
      <c r="AE12" s="19">
        <f t="shared" si="3"/>
        <v>0</v>
      </c>
      <c r="AF12" s="21">
        <f t="shared" si="4"/>
        <v>8</v>
      </c>
    </row>
    <row r="13" spans="1:32">
      <c r="A13" s="3"/>
      <c r="B13" s="3"/>
      <c r="C13" s="16">
        <v>11</v>
      </c>
      <c r="D13" s="17" t="s">
        <v>46</v>
      </c>
      <c r="E13" s="17" t="s">
        <v>47</v>
      </c>
      <c r="F13" s="18"/>
      <c r="G13" s="18"/>
      <c r="H13" s="19"/>
      <c r="I13" s="20"/>
      <c r="J13" s="21"/>
      <c r="K13" s="20"/>
      <c r="L13" s="20"/>
      <c r="M13" s="20"/>
      <c r="N13" s="19"/>
      <c r="O13" s="20"/>
      <c r="P13" s="20"/>
      <c r="Q13" s="21"/>
      <c r="R13" s="21">
        <v>20</v>
      </c>
      <c r="S13" s="21"/>
      <c r="T13" s="19"/>
      <c r="U13" s="21"/>
      <c r="V13" s="21"/>
      <c r="W13" s="21"/>
      <c r="X13" s="18"/>
      <c r="Y13" s="18"/>
      <c r="Z13" s="18"/>
      <c r="AA13" s="22"/>
      <c r="AB13" s="23">
        <f t="shared" si="0"/>
        <v>20</v>
      </c>
      <c r="AC13" s="20">
        <f t="shared" si="1"/>
        <v>0</v>
      </c>
      <c r="AD13" s="18">
        <f t="shared" si="2"/>
        <v>0</v>
      </c>
      <c r="AE13" s="19">
        <f t="shared" si="3"/>
        <v>0</v>
      </c>
      <c r="AF13" s="21">
        <f t="shared" si="4"/>
        <v>20</v>
      </c>
    </row>
    <row r="14" spans="1:32">
      <c r="A14" s="3"/>
      <c r="B14" s="3"/>
      <c r="C14" s="16">
        <v>12</v>
      </c>
      <c r="D14" s="17" t="s">
        <v>48</v>
      </c>
      <c r="E14" s="17" t="s">
        <v>49</v>
      </c>
      <c r="F14" s="18"/>
      <c r="G14" s="18"/>
      <c r="H14" s="19">
        <v>5</v>
      </c>
      <c r="I14" s="20"/>
      <c r="J14" s="21"/>
      <c r="K14" s="20">
        <v>14</v>
      </c>
      <c r="L14" s="20"/>
      <c r="M14" s="20"/>
      <c r="N14" s="19"/>
      <c r="O14" s="20"/>
      <c r="P14" s="20"/>
      <c r="Q14" s="21"/>
      <c r="R14" s="21"/>
      <c r="S14" s="21"/>
      <c r="T14" s="19"/>
      <c r="U14" s="21"/>
      <c r="V14" s="21"/>
      <c r="W14" s="21"/>
      <c r="X14" s="18"/>
      <c r="Y14" s="18"/>
      <c r="Z14" s="18"/>
      <c r="AA14" s="22"/>
      <c r="AB14" s="23">
        <f t="shared" si="0"/>
        <v>19</v>
      </c>
      <c r="AC14" s="20">
        <f t="shared" si="1"/>
        <v>14</v>
      </c>
      <c r="AD14" s="18">
        <f t="shared" si="2"/>
        <v>0</v>
      </c>
      <c r="AE14" s="19">
        <f t="shared" si="3"/>
        <v>5</v>
      </c>
      <c r="AF14" s="21">
        <f t="shared" si="4"/>
        <v>0</v>
      </c>
    </row>
    <row r="15" spans="1:32">
      <c r="A15" s="3"/>
      <c r="B15" s="3"/>
      <c r="C15" s="16">
        <v>13</v>
      </c>
      <c r="D15" s="17" t="s">
        <v>50</v>
      </c>
      <c r="E15" s="17" t="s">
        <v>51</v>
      </c>
      <c r="F15" s="18"/>
      <c r="G15" s="18"/>
      <c r="H15" s="19"/>
      <c r="I15" s="20"/>
      <c r="J15" s="21"/>
      <c r="K15" s="20"/>
      <c r="L15" s="20"/>
      <c r="M15" s="20"/>
      <c r="N15" s="19"/>
      <c r="O15" s="20"/>
      <c r="P15" s="20"/>
      <c r="Q15" s="21"/>
      <c r="R15" s="21"/>
      <c r="S15" s="21"/>
      <c r="T15" s="19"/>
      <c r="U15" s="21"/>
      <c r="V15" s="21"/>
      <c r="W15" s="21"/>
      <c r="X15" s="18"/>
      <c r="Y15" s="18"/>
      <c r="Z15" s="18"/>
      <c r="AA15" s="22"/>
      <c r="AB15" s="23">
        <f t="shared" si="0"/>
        <v>0</v>
      </c>
      <c r="AC15" s="20">
        <f t="shared" si="1"/>
        <v>0</v>
      </c>
      <c r="AD15" s="18">
        <f t="shared" si="2"/>
        <v>0</v>
      </c>
      <c r="AE15" s="19">
        <f t="shared" si="3"/>
        <v>0</v>
      </c>
      <c r="AF15" s="21">
        <f t="shared" si="4"/>
        <v>0</v>
      </c>
    </row>
    <row r="16" spans="1:32">
      <c r="A16" s="3"/>
      <c r="B16" s="3"/>
      <c r="C16" s="16">
        <v>14</v>
      </c>
      <c r="D16" s="17" t="s">
        <v>52</v>
      </c>
      <c r="E16" s="17" t="s">
        <v>53</v>
      </c>
      <c r="F16" s="18"/>
      <c r="G16" s="18"/>
      <c r="H16" s="19"/>
      <c r="I16" s="20"/>
      <c r="J16" s="21"/>
      <c r="K16" s="20"/>
      <c r="L16" s="20"/>
      <c r="M16" s="20"/>
      <c r="N16" s="19"/>
      <c r="O16" s="20"/>
      <c r="P16" s="20"/>
      <c r="Q16" s="21"/>
      <c r="R16" s="21"/>
      <c r="S16" s="21"/>
      <c r="T16" s="19"/>
      <c r="U16" s="21"/>
      <c r="V16" s="21"/>
      <c r="W16" s="21"/>
      <c r="X16" s="18"/>
      <c r="Y16" s="18"/>
      <c r="Z16" s="18"/>
      <c r="AA16" s="22"/>
      <c r="AB16" s="23">
        <f t="shared" si="0"/>
        <v>0</v>
      </c>
      <c r="AC16" s="20">
        <f t="shared" si="1"/>
        <v>0</v>
      </c>
      <c r="AD16" s="18">
        <f t="shared" si="2"/>
        <v>0</v>
      </c>
      <c r="AE16" s="19">
        <f t="shared" si="3"/>
        <v>0</v>
      </c>
      <c r="AF16" s="21">
        <f t="shared" si="4"/>
        <v>0</v>
      </c>
    </row>
    <row r="17" spans="1:32">
      <c r="A17" s="3"/>
      <c r="B17" s="3"/>
      <c r="C17" s="16">
        <v>15</v>
      </c>
      <c r="D17" s="17" t="s">
        <v>54</v>
      </c>
      <c r="E17" s="17" t="s">
        <v>55</v>
      </c>
      <c r="F17" s="18"/>
      <c r="G17" s="18"/>
      <c r="H17" s="19"/>
      <c r="I17" s="20"/>
      <c r="J17" s="21"/>
      <c r="K17" s="20"/>
      <c r="L17" s="20"/>
      <c r="M17" s="20"/>
      <c r="N17" s="19"/>
      <c r="O17" s="20"/>
      <c r="P17" s="20"/>
      <c r="Q17" s="21"/>
      <c r="R17" s="21"/>
      <c r="S17" s="21"/>
      <c r="T17" s="19"/>
      <c r="U17" s="21"/>
      <c r="V17" s="21"/>
      <c r="W17" s="21"/>
      <c r="X17" s="18"/>
      <c r="Y17" s="18"/>
      <c r="Z17" s="18"/>
      <c r="AA17" s="22"/>
      <c r="AB17" s="23">
        <f t="shared" si="0"/>
        <v>0</v>
      </c>
      <c r="AC17" s="20">
        <f t="shared" si="1"/>
        <v>0</v>
      </c>
      <c r="AD17" s="18">
        <f t="shared" si="2"/>
        <v>0</v>
      </c>
      <c r="AE17" s="19">
        <f t="shared" si="3"/>
        <v>0</v>
      </c>
      <c r="AF17" s="21">
        <f t="shared" si="4"/>
        <v>0</v>
      </c>
    </row>
    <row r="18" spans="1:32">
      <c r="A18" s="3"/>
      <c r="B18" s="3"/>
      <c r="C18" s="16"/>
      <c r="D18" s="17"/>
      <c r="E18" s="17"/>
      <c r="F18" s="18"/>
      <c r="G18" s="18"/>
      <c r="H18" s="19"/>
      <c r="I18" s="20"/>
      <c r="J18" s="21"/>
      <c r="K18" s="20"/>
      <c r="L18" s="20"/>
      <c r="M18" s="20"/>
      <c r="N18" s="19"/>
      <c r="O18" s="20"/>
      <c r="P18" s="20"/>
      <c r="Q18" s="21"/>
      <c r="R18" s="21"/>
      <c r="S18" s="21"/>
      <c r="T18" s="19"/>
      <c r="U18" s="21"/>
      <c r="V18" s="21"/>
      <c r="W18" s="21"/>
      <c r="X18" s="18"/>
      <c r="Y18" s="18"/>
      <c r="Z18" s="18"/>
      <c r="AA18" s="22"/>
      <c r="AB18" s="23">
        <f t="shared" si="0"/>
        <v>0</v>
      </c>
      <c r="AC18" s="20">
        <f t="shared" si="1"/>
        <v>0</v>
      </c>
      <c r="AD18" s="18">
        <f t="shared" si="2"/>
        <v>0</v>
      </c>
      <c r="AE18" s="19">
        <f t="shared" si="3"/>
        <v>0</v>
      </c>
      <c r="AF18" s="21">
        <f t="shared" si="4"/>
        <v>0</v>
      </c>
    </row>
    <row r="19" spans="1:32">
      <c r="A19" s="3"/>
      <c r="B19" s="3"/>
      <c r="C19" s="16"/>
      <c r="D19" s="17"/>
      <c r="E19" s="17"/>
      <c r="F19" s="18"/>
      <c r="G19" s="18"/>
      <c r="H19" s="19"/>
      <c r="I19" s="20"/>
      <c r="J19" s="21"/>
      <c r="K19" s="20"/>
      <c r="L19" s="20"/>
      <c r="M19" s="20"/>
      <c r="N19" s="19"/>
      <c r="O19" s="20"/>
      <c r="P19" s="20"/>
      <c r="Q19" s="21"/>
      <c r="R19" s="21"/>
      <c r="S19" s="21"/>
      <c r="T19" s="19"/>
      <c r="U19" s="21"/>
      <c r="V19" s="21"/>
      <c r="W19" s="21"/>
      <c r="X19" s="18"/>
      <c r="Y19" s="18"/>
      <c r="Z19" s="18"/>
      <c r="AA19" s="22"/>
      <c r="AB19" s="23">
        <f t="shared" si="0"/>
        <v>0</v>
      </c>
      <c r="AC19" s="20">
        <f t="shared" si="1"/>
        <v>0</v>
      </c>
      <c r="AD19" s="18">
        <f t="shared" si="2"/>
        <v>0</v>
      </c>
      <c r="AE19" s="19">
        <f t="shared" si="3"/>
        <v>0</v>
      </c>
      <c r="AF19" s="21">
        <f t="shared" si="4"/>
        <v>0</v>
      </c>
    </row>
    <row r="20" spans="1:32">
      <c r="C20" s="16"/>
      <c r="D20" s="17"/>
      <c r="E20" s="17"/>
      <c r="F20" s="18"/>
      <c r="G20" s="18"/>
      <c r="H20" s="19"/>
      <c r="I20" s="20"/>
      <c r="J20" s="21"/>
      <c r="K20" s="20"/>
      <c r="L20" s="20"/>
      <c r="M20" s="20"/>
      <c r="N20" s="19"/>
      <c r="O20" s="20"/>
      <c r="P20" s="20"/>
      <c r="Q20" s="21"/>
      <c r="R20" s="21"/>
      <c r="S20" s="21"/>
      <c r="T20" s="19"/>
      <c r="U20" s="21"/>
      <c r="V20" s="21"/>
      <c r="W20" s="21"/>
      <c r="X20" s="18"/>
      <c r="Y20" s="18"/>
      <c r="Z20" s="18"/>
      <c r="AA20" s="22"/>
      <c r="AB20" s="23">
        <f t="shared" si="0"/>
        <v>0</v>
      </c>
      <c r="AC20" s="20">
        <f t="shared" si="1"/>
        <v>0</v>
      </c>
      <c r="AD20" s="18">
        <f t="shared" si="2"/>
        <v>0</v>
      </c>
      <c r="AE20" s="19">
        <f t="shared" si="3"/>
        <v>0</v>
      </c>
      <c r="AF20" s="21">
        <f t="shared" si="4"/>
        <v>0</v>
      </c>
    </row>
    <row r="21" spans="1:32">
      <c r="D21" s="24" t="s">
        <v>56</v>
      </c>
    </row>
  </sheetData>
  <autoFilter ref="D2:AF21" xr:uid="{00000000-0009-0000-0000-000000000000}"/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AA95"/>
  </sheetPr>
  <dimension ref="A1:P24"/>
  <sheetViews>
    <sheetView zoomScale="95" zoomScaleNormal="95" workbookViewId="0">
      <selection activeCell="M26" sqref="M26"/>
    </sheetView>
  </sheetViews>
  <sheetFormatPr baseColWidth="10" defaultColWidth="11.7265625" defaultRowHeight="14.5"/>
  <cols>
    <col min="1" max="1" width="20.90625" customWidth="1"/>
    <col min="2" max="17" width="18.08984375" customWidth="1"/>
  </cols>
  <sheetData>
    <row r="1" spans="2:16" s="36" customFormat="1" ht="52.65" customHeight="1">
      <c r="B1" s="37" t="s">
        <v>44</v>
      </c>
      <c r="C1" s="37" t="s">
        <v>30</v>
      </c>
      <c r="D1" s="38" t="s">
        <v>40</v>
      </c>
      <c r="E1" s="38" t="s">
        <v>26</v>
      </c>
      <c r="F1" s="38" t="s">
        <v>36</v>
      </c>
      <c r="G1" s="38" t="s">
        <v>32</v>
      </c>
      <c r="H1" s="38" t="s">
        <v>28</v>
      </c>
      <c r="I1" s="38" t="s">
        <v>48</v>
      </c>
      <c r="J1" s="38" t="s">
        <v>46</v>
      </c>
      <c r="K1" s="38" t="s">
        <v>38</v>
      </c>
      <c r="L1" s="38" t="s">
        <v>50</v>
      </c>
      <c r="M1" s="38" t="s">
        <v>42</v>
      </c>
      <c r="N1" s="38" t="s">
        <v>34</v>
      </c>
      <c r="O1" s="38" t="s">
        <v>52</v>
      </c>
      <c r="P1" s="38" t="s">
        <v>54</v>
      </c>
    </row>
    <row r="2" spans="2:16">
      <c r="B2" s="39" t="s">
        <v>45</v>
      </c>
      <c r="C2" s="39" t="s">
        <v>31</v>
      </c>
      <c r="D2" s="40" t="s">
        <v>41</v>
      </c>
      <c r="E2" s="40" t="s">
        <v>27</v>
      </c>
      <c r="F2" s="40" t="s">
        <v>37</v>
      </c>
      <c r="G2" s="40" t="s">
        <v>33</v>
      </c>
      <c r="H2" s="40" t="s">
        <v>29</v>
      </c>
      <c r="I2" s="40" t="s">
        <v>49</v>
      </c>
      <c r="J2" s="40" t="s">
        <v>47</v>
      </c>
      <c r="K2" s="40" t="s">
        <v>39</v>
      </c>
      <c r="L2" s="40" t="s">
        <v>51</v>
      </c>
      <c r="M2" s="40" t="s">
        <v>43</v>
      </c>
      <c r="N2" s="40" t="s">
        <v>35</v>
      </c>
      <c r="O2" s="40" t="s">
        <v>53</v>
      </c>
      <c r="P2" s="40" t="s">
        <v>55</v>
      </c>
    </row>
    <row r="3" spans="2:16">
      <c r="C3" t="s">
        <v>151</v>
      </c>
      <c r="D3" t="s">
        <v>152</v>
      </c>
      <c r="E3" t="s">
        <v>153</v>
      </c>
      <c r="F3" t="s">
        <v>154</v>
      </c>
      <c r="G3" t="s">
        <v>155</v>
      </c>
      <c r="H3" t="s">
        <v>156</v>
      </c>
      <c r="I3" t="s">
        <v>157</v>
      </c>
      <c r="M3" t="s">
        <v>134</v>
      </c>
      <c r="N3" t="s">
        <v>158</v>
      </c>
    </row>
    <row r="4" spans="2:16">
      <c r="C4" t="s">
        <v>159</v>
      </c>
      <c r="D4" t="s">
        <v>160</v>
      </c>
      <c r="E4" t="s">
        <v>161</v>
      </c>
      <c r="G4" t="s">
        <v>162</v>
      </c>
      <c r="H4" t="s">
        <v>163</v>
      </c>
      <c r="M4" t="s">
        <v>164</v>
      </c>
    </row>
    <row r="5" spans="2:16">
      <c r="B5" s="41"/>
      <c r="C5" t="s">
        <v>165</v>
      </c>
      <c r="D5" t="s">
        <v>166</v>
      </c>
      <c r="E5" t="s">
        <v>167</v>
      </c>
      <c r="G5" t="s">
        <v>168</v>
      </c>
      <c r="H5" t="s">
        <v>169</v>
      </c>
    </row>
    <row r="6" spans="2:16">
      <c r="C6" t="s">
        <v>170</v>
      </c>
      <c r="D6" t="s">
        <v>171</v>
      </c>
      <c r="E6" t="s">
        <v>172</v>
      </c>
      <c r="G6" t="s">
        <v>173</v>
      </c>
      <c r="H6" t="s">
        <v>174</v>
      </c>
    </row>
    <row r="7" spans="2:16">
      <c r="C7" t="s">
        <v>175</v>
      </c>
      <c r="D7" s="42" t="s">
        <v>176</v>
      </c>
      <c r="E7" t="s">
        <v>177</v>
      </c>
      <c r="G7" t="s">
        <v>178</v>
      </c>
      <c r="H7" t="s">
        <v>179</v>
      </c>
    </row>
    <row r="8" spans="2:16">
      <c r="C8" t="s">
        <v>180</v>
      </c>
      <c r="E8" t="s">
        <v>146</v>
      </c>
      <c r="H8" t="s">
        <v>181</v>
      </c>
    </row>
    <row r="9" spans="2:16">
      <c r="C9" t="s">
        <v>182</v>
      </c>
      <c r="E9" t="s">
        <v>183</v>
      </c>
    </row>
    <row r="10" spans="2:16">
      <c r="C10" t="s">
        <v>184</v>
      </c>
      <c r="E10" t="s">
        <v>185</v>
      </c>
    </row>
    <row r="11" spans="2:16">
      <c r="C11" t="s">
        <v>186</v>
      </c>
      <c r="E11" t="s">
        <v>187</v>
      </c>
    </row>
    <row r="12" spans="2:16">
      <c r="C12" t="s">
        <v>188</v>
      </c>
      <c r="E12" t="s">
        <v>63</v>
      </c>
    </row>
    <row r="13" spans="2:16">
      <c r="E13" t="s">
        <v>189</v>
      </c>
    </row>
    <row r="14" spans="2:16">
      <c r="E14" t="s">
        <v>190</v>
      </c>
    </row>
    <row r="15" spans="2:16">
      <c r="E15" t="s">
        <v>191</v>
      </c>
    </row>
    <row r="16" spans="2:16">
      <c r="E16" t="s">
        <v>192</v>
      </c>
    </row>
    <row r="17" spans="1:16">
      <c r="E17" t="s">
        <v>193</v>
      </c>
    </row>
    <row r="19" spans="1:16">
      <c r="B19" s="31">
        <f t="shared" ref="B19:P19" si="0">COUNTA(B3:B18)</f>
        <v>0</v>
      </c>
      <c r="C19" s="31">
        <f t="shared" si="0"/>
        <v>10</v>
      </c>
      <c r="D19" s="31">
        <f t="shared" si="0"/>
        <v>5</v>
      </c>
      <c r="E19" s="31">
        <f t="shared" si="0"/>
        <v>15</v>
      </c>
      <c r="F19" s="31">
        <f t="shared" si="0"/>
        <v>1</v>
      </c>
      <c r="G19" s="31">
        <f t="shared" si="0"/>
        <v>5</v>
      </c>
      <c r="H19" s="31">
        <f t="shared" si="0"/>
        <v>6</v>
      </c>
      <c r="I19" s="31">
        <f t="shared" si="0"/>
        <v>1</v>
      </c>
      <c r="J19" s="31">
        <f t="shared" si="0"/>
        <v>0</v>
      </c>
      <c r="K19" s="31">
        <f t="shared" si="0"/>
        <v>0</v>
      </c>
      <c r="L19" s="31">
        <f t="shared" si="0"/>
        <v>0</v>
      </c>
      <c r="M19" s="31">
        <f t="shared" si="0"/>
        <v>2</v>
      </c>
      <c r="N19" s="31">
        <f t="shared" si="0"/>
        <v>1</v>
      </c>
      <c r="O19" s="31">
        <f t="shared" si="0"/>
        <v>0</v>
      </c>
      <c r="P19" s="31">
        <f t="shared" si="0"/>
        <v>0</v>
      </c>
    </row>
    <row r="20" spans="1:16">
      <c r="A20" t="s">
        <v>194</v>
      </c>
      <c r="B20" s="43">
        <f t="shared" ref="B20:P20" si="1">B19*5</f>
        <v>0</v>
      </c>
      <c r="C20" s="43">
        <f t="shared" si="1"/>
        <v>50</v>
      </c>
      <c r="D20" s="43">
        <f t="shared" si="1"/>
        <v>25</v>
      </c>
      <c r="E20" s="43">
        <f t="shared" si="1"/>
        <v>75</v>
      </c>
      <c r="F20" s="43">
        <f t="shared" si="1"/>
        <v>5</v>
      </c>
      <c r="G20" s="43">
        <f t="shared" si="1"/>
        <v>25</v>
      </c>
      <c r="H20" s="43">
        <f t="shared" si="1"/>
        <v>30</v>
      </c>
      <c r="I20" s="43">
        <f t="shared" si="1"/>
        <v>5</v>
      </c>
      <c r="J20" s="43">
        <f t="shared" si="1"/>
        <v>0</v>
      </c>
      <c r="K20" s="43">
        <f t="shared" si="1"/>
        <v>0</v>
      </c>
      <c r="L20" s="43">
        <f t="shared" si="1"/>
        <v>0</v>
      </c>
      <c r="M20" s="43">
        <f t="shared" si="1"/>
        <v>10</v>
      </c>
      <c r="N20" s="43">
        <f t="shared" si="1"/>
        <v>5</v>
      </c>
      <c r="O20" s="43">
        <f t="shared" si="1"/>
        <v>0</v>
      </c>
      <c r="P20" s="43">
        <f t="shared" si="1"/>
        <v>0</v>
      </c>
    </row>
    <row r="22" spans="1:16">
      <c r="B22" t="s">
        <v>195</v>
      </c>
      <c r="C22" t="s">
        <v>196</v>
      </c>
      <c r="D22" t="s">
        <v>197</v>
      </c>
      <c r="F22" t="s">
        <v>198</v>
      </c>
      <c r="G22" t="s">
        <v>199</v>
      </c>
      <c r="I22" t="s">
        <v>200</v>
      </c>
    </row>
    <row r="23" spans="1:16">
      <c r="C23" t="s">
        <v>201</v>
      </c>
      <c r="D23" t="s">
        <v>202</v>
      </c>
      <c r="F23" t="s">
        <v>203</v>
      </c>
      <c r="G23" t="s">
        <v>204</v>
      </c>
    </row>
    <row r="24" spans="1:16">
      <c r="D24" t="s">
        <v>205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29FCF"/>
  </sheetPr>
  <dimension ref="A1:H11"/>
  <sheetViews>
    <sheetView zoomScale="95" zoomScaleNormal="95" workbookViewId="0">
      <selection activeCell="A9" sqref="A9"/>
    </sheetView>
  </sheetViews>
  <sheetFormatPr baseColWidth="10" defaultColWidth="11.7265625" defaultRowHeight="14.5"/>
  <cols>
    <col min="1" max="1" width="67.36328125" customWidth="1"/>
    <col min="2" max="2" width="12.81640625" customWidth="1"/>
    <col min="3" max="8" width="12.81640625" style="31" customWidth="1"/>
  </cols>
  <sheetData>
    <row r="1" spans="1:8" s="36" customFormat="1" ht="58">
      <c r="C1" s="44" t="s">
        <v>206</v>
      </c>
      <c r="D1" s="44" t="s">
        <v>207</v>
      </c>
      <c r="E1" s="44" t="s">
        <v>208</v>
      </c>
      <c r="F1" s="44" t="s">
        <v>209</v>
      </c>
      <c r="G1" s="44" t="s">
        <v>210</v>
      </c>
      <c r="H1" s="44" t="s">
        <v>211</v>
      </c>
    </row>
    <row r="2" spans="1:8">
      <c r="A2" s="42" t="s">
        <v>212</v>
      </c>
      <c r="B2" s="42" t="s">
        <v>27</v>
      </c>
      <c r="C2" s="31">
        <v>1</v>
      </c>
      <c r="D2" s="31">
        <v>16</v>
      </c>
      <c r="E2" s="31">
        <v>2</v>
      </c>
      <c r="F2" s="31">
        <v>1</v>
      </c>
      <c r="G2" s="31">
        <f t="shared" ref="G2:G11" si="0">SUM(D2:F2)</f>
        <v>19</v>
      </c>
      <c r="H2" s="31">
        <v>2</v>
      </c>
    </row>
    <row r="3" spans="1:8">
      <c r="A3" s="42" t="s">
        <v>213</v>
      </c>
      <c r="B3" s="42" t="s">
        <v>31</v>
      </c>
      <c r="C3" s="31">
        <v>1</v>
      </c>
      <c r="D3" s="31">
        <v>16</v>
      </c>
      <c r="E3" s="31">
        <v>2</v>
      </c>
      <c r="G3" s="31">
        <f t="shared" si="0"/>
        <v>18</v>
      </c>
      <c r="H3" s="31">
        <v>4</v>
      </c>
    </row>
    <row r="4" spans="1:8">
      <c r="A4" s="42" t="s">
        <v>214</v>
      </c>
      <c r="B4" s="42" t="s">
        <v>27</v>
      </c>
      <c r="C4" s="31">
        <v>1</v>
      </c>
      <c r="D4" s="31">
        <v>16</v>
      </c>
      <c r="E4" s="31">
        <v>2</v>
      </c>
      <c r="F4" s="31">
        <v>1</v>
      </c>
      <c r="G4" s="31">
        <f t="shared" si="0"/>
        <v>19</v>
      </c>
      <c r="H4" s="31">
        <v>3</v>
      </c>
    </row>
    <row r="5" spans="1:8">
      <c r="A5" s="42" t="s">
        <v>215</v>
      </c>
      <c r="B5" s="42" t="s">
        <v>31</v>
      </c>
      <c r="C5" s="31">
        <v>2</v>
      </c>
      <c r="D5" s="31">
        <v>12</v>
      </c>
      <c r="E5" s="31">
        <v>2</v>
      </c>
      <c r="G5" s="31">
        <f t="shared" si="0"/>
        <v>14</v>
      </c>
      <c r="H5" s="31">
        <v>4</v>
      </c>
    </row>
    <row r="6" spans="1:8">
      <c r="A6" s="42" t="s">
        <v>216</v>
      </c>
      <c r="B6" s="42" t="s">
        <v>27</v>
      </c>
      <c r="C6" s="31">
        <v>3</v>
      </c>
      <c r="D6" s="31">
        <v>10</v>
      </c>
      <c r="E6" s="31">
        <v>2</v>
      </c>
      <c r="F6" s="31">
        <v>1</v>
      </c>
      <c r="G6" s="31">
        <f t="shared" si="0"/>
        <v>13</v>
      </c>
      <c r="H6" s="31">
        <v>5</v>
      </c>
    </row>
    <row r="7" spans="1:8">
      <c r="A7" s="42" t="s">
        <v>217</v>
      </c>
      <c r="B7" s="42" t="s">
        <v>37</v>
      </c>
      <c r="C7" s="31">
        <v>1</v>
      </c>
      <c r="D7" s="31">
        <v>16</v>
      </c>
      <c r="E7" s="31">
        <v>2</v>
      </c>
      <c r="G7" s="31">
        <f t="shared" si="0"/>
        <v>18</v>
      </c>
      <c r="H7" s="31">
        <v>3</v>
      </c>
    </row>
    <row r="8" spans="1:8">
      <c r="A8" s="42" t="s">
        <v>218</v>
      </c>
      <c r="B8" s="42" t="s">
        <v>37</v>
      </c>
      <c r="C8" s="31">
        <v>4</v>
      </c>
      <c r="D8" s="31">
        <v>8</v>
      </c>
      <c r="E8" s="31">
        <v>2</v>
      </c>
      <c r="G8" s="31">
        <f t="shared" si="0"/>
        <v>10</v>
      </c>
      <c r="H8" s="31">
        <v>4</v>
      </c>
    </row>
    <row r="9" spans="1:8">
      <c r="A9" s="42" t="s">
        <v>219</v>
      </c>
      <c r="B9" s="42" t="s">
        <v>27</v>
      </c>
      <c r="C9" s="31">
        <v>1</v>
      </c>
      <c r="D9" s="31">
        <v>16</v>
      </c>
      <c r="E9" s="31">
        <v>2</v>
      </c>
      <c r="F9" s="31">
        <v>1</v>
      </c>
      <c r="G9" s="31">
        <f t="shared" si="0"/>
        <v>19</v>
      </c>
      <c r="H9" s="31">
        <v>5</v>
      </c>
    </row>
    <row r="10" spans="1:8">
      <c r="A10" s="42" t="s">
        <v>220</v>
      </c>
      <c r="B10" s="42" t="s">
        <v>27</v>
      </c>
      <c r="C10" s="31">
        <v>2</v>
      </c>
      <c r="D10" s="31">
        <v>12</v>
      </c>
      <c r="E10" s="31">
        <v>2</v>
      </c>
      <c r="G10" s="31">
        <f t="shared" si="0"/>
        <v>14</v>
      </c>
      <c r="H10" s="31">
        <v>5</v>
      </c>
    </row>
    <row r="11" spans="1:8">
      <c r="A11" s="42" t="s">
        <v>221</v>
      </c>
      <c r="B11" s="42" t="s">
        <v>27</v>
      </c>
      <c r="C11" s="31">
        <v>1</v>
      </c>
      <c r="D11" s="31">
        <v>16</v>
      </c>
      <c r="E11" s="31">
        <v>2</v>
      </c>
      <c r="G11" s="31">
        <f t="shared" si="0"/>
        <v>18</v>
      </c>
      <c r="H11" s="31" t="s">
        <v>222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7BC65"/>
  </sheetPr>
  <dimension ref="A1:AMI79"/>
  <sheetViews>
    <sheetView topLeftCell="A4" zoomScale="95" zoomScaleNormal="95" workbookViewId="0">
      <selection activeCell="I5" sqref="I5"/>
    </sheetView>
  </sheetViews>
  <sheetFormatPr baseColWidth="10" defaultColWidth="11.54296875" defaultRowHeight="14.5"/>
  <cols>
    <col min="1" max="3" width="11.54296875" style="45"/>
    <col min="4" max="5" width="30.453125" style="45" customWidth="1"/>
    <col min="6" max="1023" width="11.54296875" style="45"/>
  </cols>
  <sheetData>
    <row r="1" spans="1:10">
      <c r="A1" s="46" t="s">
        <v>223</v>
      </c>
      <c r="B1" s="47" t="s">
        <v>224</v>
      </c>
      <c r="C1" s="48" t="s">
        <v>225</v>
      </c>
      <c r="D1" s="48" t="s">
        <v>226</v>
      </c>
      <c r="E1" s="48" t="s">
        <v>227</v>
      </c>
      <c r="F1" s="48" t="s">
        <v>228</v>
      </c>
      <c r="G1" s="48" t="s">
        <v>229</v>
      </c>
      <c r="H1" s="45" t="s">
        <v>230</v>
      </c>
      <c r="I1" s="45" t="s">
        <v>231</v>
      </c>
      <c r="J1" s="45" t="s">
        <v>232</v>
      </c>
    </row>
    <row r="2" spans="1:10">
      <c r="A2" s="49">
        <v>2</v>
      </c>
      <c r="B2" s="50">
        <v>1</v>
      </c>
      <c r="C2" s="50">
        <v>91</v>
      </c>
      <c r="D2" s="51" t="s">
        <v>233</v>
      </c>
      <c r="E2" s="51" t="s">
        <v>234</v>
      </c>
      <c r="F2" s="51" t="s">
        <v>235</v>
      </c>
      <c r="G2" s="51" t="s">
        <v>236</v>
      </c>
      <c r="H2" s="45">
        <v>12</v>
      </c>
    </row>
    <row r="3" spans="1:10">
      <c r="A3" s="49">
        <v>2</v>
      </c>
      <c r="B3" s="50">
        <v>2</v>
      </c>
      <c r="C3" s="50">
        <v>94</v>
      </c>
      <c r="D3" s="51" t="s">
        <v>237</v>
      </c>
      <c r="E3" s="51" t="s">
        <v>238</v>
      </c>
      <c r="F3" s="51" t="s">
        <v>235</v>
      </c>
      <c r="G3" s="51" t="s">
        <v>239</v>
      </c>
      <c r="H3" s="45">
        <v>8</v>
      </c>
    </row>
    <row r="4" spans="1:10">
      <c r="A4" s="49">
        <v>2</v>
      </c>
      <c r="B4" s="50">
        <v>3</v>
      </c>
      <c r="C4" s="50">
        <v>104</v>
      </c>
      <c r="D4" s="51" t="s">
        <v>240</v>
      </c>
      <c r="E4" s="51" t="s">
        <v>241</v>
      </c>
      <c r="F4" s="51" t="s">
        <v>235</v>
      </c>
      <c r="G4" s="51" t="s">
        <v>239</v>
      </c>
      <c r="H4" s="45">
        <v>6</v>
      </c>
    </row>
    <row r="5" spans="1:10">
      <c r="A5" s="49">
        <v>2</v>
      </c>
      <c r="B5" s="50">
        <v>4</v>
      </c>
      <c r="C5" s="50">
        <v>92</v>
      </c>
      <c r="D5" s="51" t="s">
        <v>242</v>
      </c>
      <c r="E5" s="51" t="s">
        <v>243</v>
      </c>
      <c r="F5" s="51" t="s">
        <v>235</v>
      </c>
      <c r="G5" s="51" t="s">
        <v>239</v>
      </c>
      <c r="H5" s="45">
        <v>4</v>
      </c>
    </row>
    <row r="6" spans="1:10">
      <c r="A6" s="49">
        <v>2</v>
      </c>
      <c r="B6" s="50">
        <v>5</v>
      </c>
      <c r="C6" s="50">
        <v>89</v>
      </c>
      <c r="D6" s="51" t="s">
        <v>244</v>
      </c>
      <c r="E6" s="51" t="s">
        <v>245</v>
      </c>
      <c r="F6" s="51" t="s">
        <v>235</v>
      </c>
      <c r="G6" s="51" t="s">
        <v>239</v>
      </c>
      <c r="H6" s="45">
        <v>2</v>
      </c>
    </row>
    <row r="7" spans="1:10">
      <c r="A7" s="49">
        <v>2</v>
      </c>
      <c r="B7" s="50">
        <v>6</v>
      </c>
      <c r="C7" s="50">
        <v>86</v>
      </c>
      <c r="D7" s="51" t="s">
        <v>246</v>
      </c>
      <c r="E7" s="51" t="s">
        <v>247</v>
      </c>
      <c r="F7" s="51" t="s">
        <v>235</v>
      </c>
      <c r="G7" s="51" t="s">
        <v>236</v>
      </c>
    </row>
    <row r="8" spans="1:10">
      <c r="A8" s="49">
        <v>2</v>
      </c>
      <c r="B8" s="50">
        <v>7</v>
      </c>
      <c r="C8" s="50">
        <v>99</v>
      </c>
      <c r="D8" s="51" t="s">
        <v>248</v>
      </c>
      <c r="E8" s="51" t="s">
        <v>249</v>
      </c>
      <c r="F8" s="51" t="s">
        <v>235</v>
      </c>
      <c r="G8" s="51" t="s">
        <v>239</v>
      </c>
    </row>
    <row r="9" spans="1:10">
      <c r="A9" s="49">
        <v>2</v>
      </c>
      <c r="B9" s="50">
        <v>8</v>
      </c>
      <c r="C9" s="50">
        <v>100</v>
      </c>
      <c r="D9" s="51" t="s">
        <v>250</v>
      </c>
      <c r="E9" s="51" t="s">
        <v>238</v>
      </c>
      <c r="F9" s="51" t="s">
        <v>235</v>
      </c>
      <c r="G9" s="51" t="s">
        <v>239</v>
      </c>
    </row>
    <row r="10" spans="1:10">
      <c r="A10" s="49">
        <v>2</v>
      </c>
      <c r="B10" s="49">
        <v>9</v>
      </c>
      <c r="C10" s="50">
        <v>96</v>
      </c>
      <c r="D10" s="51" t="s">
        <v>251</v>
      </c>
      <c r="E10" s="51" t="s">
        <v>252</v>
      </c>
      <c r="F10" s="51" t="s">
        <v>235</v>
      </c>
      <c r="G10" s="51" t="s">
        <v>236</v>
      </c>
    </row>
    <row r="11" spans="1:10">
      <c r="A11" s="49">
        <v>2</v>
      </c>
      <c r="B11" s="50">
        <v>10</v>
      </c>
      <c r="C11" s="50">
        <v>83</v>
      </c>
      <c r="D11" s="51" t="s">
        <v>253</v>
      </c>
      <c r="E11" s="51" t="s">
        <v>249</v>
      </c>
      <c r="F11" s="51" t="s">
        <v>235</v>
      </c>
      <c r="G11" s="51" t="s">
        <v>239</v>
      </c>
    </row>
    <row r="12" spans="1:10">
      <c r="A12" s="49">
        <v>2</v>
      </c>
      <c r="B12" s="50">
        <v>11</v>
      </c>
      <c r="C12" s="50">
        <v>102</v>
      </c>
      <c r="D12" s="51" t="s">
        <v>254</v>
      </c>
      <c r="E12" s="51" t="s">
        <v>241</v>
      </c>
      <c r="F12" s="51" t="s">
        <v>235</v>
      </c>
      <c r="G12" s="51" t="s">
        <v>239</v>
      </c>
    </row>
    <row r="13" spans="1:10">
      <c r="A13" s="49">
        <v>2</v>
      </c>
      <c r="B13" s="50">
        <v>12</v>
      </c>
      <c r="C13" s="50">
        <v>109</v>
      </c>
      <c r="D13" s="51" t="s">
        <v>255</v>
      </c>
      <c r="E13" s="51" t="s">
        <v>238</v>
      </c>
      <c r="F13" s="51" t="s">
        <v>235</v>
      </c>
      <c r="G13" s="51" t="s">
        <v>236</v>
      </c>
      <c r="I13" s="45">
        <v>20</v>
      </c>
      <c r="J13" s="45">
        <v>2</v>
      </c>
    </row>
    <row r="14" spans="1:10">
      <c r="A14" s="49">
        <v>2</v>
      </c>
      <c r="B14" s="50">
        <v>13</v>
      </c>
      <c r="C14" s="50">
        <v>103</v>
      </c>
      <c r="D14" s="51" t="s">
        <v>256</v>
      </c>
      <c r="E14" s="51" t="s">
        <v>257</v>
      </c>
      <c r="F14" s="51" t="s">
        <v>235</v>
      </c>
      <c r="G14" s="51" t="s">
        <v>239</v>
      </c>
    </row>
    <row r="15" spans="1:10">
      <c r="A15" s="49">
        <v>3</v>
      </c>
      <c r="B15" s="50">
        <v>1</v>
      </c>
      <c r="C15" s="52">
        <v>81</v>
      </c>
      <c r="D15" s="53" t="s">
        <v>67</v>
      </c>
      <c r="E15" s="53" t="s">
        <v>258</v>
      </c>
      <c r="F15" s="53" t="s">
        <v>235</v>
      </c>
      <c r="G15" s="53" t="s">
        <v>236</v>
      </c>
      <c r="H15" s="45">
        <v>12</v>
      </c>
      <c r="I15" s="45">
        <v>20</v>
      </c>
      <c r="J15" s="45">
        <v>2</v>
      </c>
    </row>
    <row r="16" spans="1:10">
      <c r="A16" s="49">
        <v>3</v>
      </c>
      <c r="B16" s="50">
        <v>2</v>
      </c>
      <c r="C16" s="50">
        <v>106</v>
      </c>
      <c r="D16" s="51" t="s">
        <v>74</v>
      </c>
      <c r="E16" s="51" t="s">
        <v>238</v>
      </c>
      <c r="F16" s="51" t="s">
        <v>235</v>
      </c>
      <c r="G16" s="51" t="s">
        <v>236</v>
      </c>
      <c r="H16" s="45">
        <v>8</v>
      </c>
      <c r="I16" s="45">
        <v>16</v>
      </c>
      <c r="J16" s="45">
        <v>2</v>
      </c>
    </row>
    <row r="17" spans="1:10">
      <c r="A17" s="49">
        <v>3</v>
      </c>
      <c r="B17" s="50">
        <v>3</v>
      </c>
      <c r="C17" s="50">
        <v>88</v>
      </c>
      <c r="D17" s="51" t="s">
        <v>77</v>
      </c>
      <c r="E17" s="51" t="s">
        <v>259</v>
      </c>
      <c r="F17" s="51" t="s">
        <v>235</v>
      </c>
      <c r="G17" s="51" t="s">
        <v>236</v>
      </c>
      <c r="H17" s="45">
        <v>6</v>
      </c>
      <c r="I17" s="45">
        <v>12</v>
      </c>
      <c r="J17" s="45">
        <v>2</v>
      </c>
    </row>
    <row r="18" spans="1:10">
      <c r="A18" s="49">
        <v>3</v>
      </c>
      <c r="B18" s="50">
        <v>4</v>
      </c>
      <c r="C18" s="50">
        <v>95</v>
      </c>
      <c r="D18" s="51" t="s">
        <v>71</v>
      </c>
      <c r="E18" s="51" t="s">
        <v>260</v>
      </c>
      <c r="F18" s="51" t="s">
        <v>235</v>
      </c>
      <c r="G18" s="51" t="s">
        <v>236</v>
      </c>
      <c r="H18" s="45">
        <v>4</v>
      </c>
      <c r="I18" s="45">
        <v>10</v>
      </c>
      <c r="J18" s="45">
        <v>2</v>
      </c>
    </row>
    <row r="19" spans="1:10">
      <c r="A19" s="49">
        <v>3</v>
      </c>
      <c r="B19" s="50">
        <v>5</v>
      </c>
      <c r="C19" s="50">
        <v>107</v>
      </c>
      <c r="D19" s="51" t="s">
        <v>81</v>
      </c>
      <c r="E19" s="51" t="s">
        <v>261</v>
      </c>
      <c r="F19" s="51" t="s">
        <v>235</v>
      </c>
      <c r="G19" s="51" t="s">
        <v>236</v>
      </c>
      <c r="H19" s="45">
        <v>2</v>
      </c>
      <c r="I19" s="45">
        <v>8</v>
      </c>
      <c r="J19" s="45">
        <v>2</v>
      </c>
    </row>
    <row r="20" spans="1:10">
      <c r="A20" s="49">
        <v>3</v>
      </c>
      <c r="B20" s="50">
        <v>6</v>
      </c>
      <c r="C20" s="50">
        <v>105</v>
      </c>
      <c r="D20" s="51" t="s">
        <v>83</v>
      </c>
      <c r="E20" s="51" t="s">
        <v>249</v>
      </c>
      <c r="F20" s="51" t="s">
        <v>235</v>
      </c>
      <c r="G20" s="51" t="s">
        <v>236</v>
      </c>
      <c r="I20" s="45">
        <v>7</v>
      </c>
      <c r="J20" s="45">
        <v>2</v>
      </c>
    </row>
    <row r="21" spans="1:10">
      <c r="A21" s="49">
        <v>3</v>
      </c>
      <c r="B21" s="50">
        <v>7</v>
      </c>
      <c r="C21" s="50">
        <v>108</v>
      </c>
      <c r="D21" s="51" t="s">
        <v>85</v>
      </c>
      <c r="E21" s="51" t="s">
        <v>238</v>
      </c>
      <c r="F21" s="51" t="s">
        <v>235</v>
      </c>
      <c r="G21" s="51" t="s">
        <v>236</v>
      </c>
      <c r="I21" s="45">
        <v>6</v>
      </c>
      <c r="J21" s="45">
        <v>2</v>
      </c>
    </row>
    <row r="22" spans="1:10">
      <c r="A22" s="49">
        <v>3</v>
      </c>
      <c r="B22" s="50">
        <v>8</v>
      </c>
      <c r="C22" s="50">
        <v>82</v>
      </c>
      <c r="D22" s="51" t="s">
        <v>86</v>
      </c>
      <c r="E22" s="51" t="s">
        <v>262</v>
      </c>
      <c r="F22" s="51" t="s">
        <v>235</v>
      </c>
      <c r="G22" s="51" t="s">
        <v>236</v>
      </c>
      <c r="I22" s="45">
        <v>5</v>
      </c>
      <c r="J22" s="45">
        <v>2</v>
      </c>
    </row>
    <row r="23" spans="1:10">
      <c r="A23" s="49">
        <v>3</v>
      </c>
      <c r="B23" s="49">
        <v>9</v>
      </c>
      <c r="C23" s="50">
        <v>97</v>
      </c>
      <c r="D23" s="51" t="s">
        <v>68</v>
      </c>
      <c r="E23" s="51" t="s">
        <v>238</v>
      </c>
      <c r="F23" s="51" t="s">
        <v>235</v>
      </c>
      <c r="G23" s="51" t="s">
        <v>236</v>
      </c>
      <c r="I23" s="45">
        <v>4</v>
      </c>
      <c r="J23" s="45">
        <v>2</v>
      </c>
    </row>
    <row r="24" spans="1:10">
      <c r="A24" s="49">
        <v>3</v>
      </c>
      <c r="B24" s="50">
        <v>10</v>
      </c>
      <c r="C24" s="50">
        <v>98</v>
      </c>
      <c r="D24" s="51" t="s">
        <v>87</v>
      </c>
      <c r="E24" s="51" t="s">
        <v>238</v>
      </c>
      <c r="F24" s="51" t="s">
        <v>235</v>
      </c>
      <c r="G24" s="51" t="s">
        <v>236</v>
      </c>
      <c r="I24" s="45">
        <v>3</v>
      </c>
      <c r="J24" s="45">
        <v>2</v>
      </c>
    </row>
    <row r="25" spans="1:10">
      <c r="A25" s="49">
        <v>3</v>
      </c>
      <c r="B25" s="50">
        <v>11</v>
      </c>
      <c r="C25" s="50">
        <v>90</v>
      </c>
      <c r="D25" s="51" t="s">
        <v>263</v>
      </c>
      <c r="E25" s="51" t="s">
        <v>234</v>
      </c>
      <c r="F25" s="51" t="s">
        <v>235</v>
      </c>
      <c r="G25" s="51" t="s">
        <v>236</v>
      </c>
    </row>
    <row r="26" spans="1:10">
      <c r="A26" s="49">
        <v>3</v>
      </c>
      <c r="B26" s="50">
        <v>12</v>
      </c>
      <c r="C26" s="50">
        <v>85</v>
      </c>
      <c r="D26" s="51" t="s">
        <v>89</v>
      </c>
      <c r="E26" s="51" t="s">
        <v>262</v>
      </c>
      <c r="F26" s="51" t="s">
        <v>235</v>
      </c>
      <c r="G26" s="51" t="s">
        <v>236</v>
      </c>
      <c r="J26" s="45">
        <v>2</v>
      </c>
    </row>
    <row r="27" spans="1:10">
      <c r="A27" s="49">
        <v>3</v>
      </c>
      <c r="B27" s="50">
        <v>13</v>
      </c>
      <c r="C27" s="50">
        <v>84</v>
      </c>
      <c r="D27" s="51" t="s">
        <v>264</v>
      </c>
      <c r="E27" s="51" t="s">
        <v>261</v>
      </c>
      <c r="F27" s="51" t="s">
        <v>235</v>
      </c>
      <c r="G27" s="51" t="s">
        <v>236</v>
      </c>
      <c r="J27" s="45">
        <v>2</v>
      </c>
    </row>
    <row r="28" spans="1:10">
      <c r="A28" s="49">
        <v>3</v>
      </c>
      <c r="B28" s="54" t="s">
        <v>265</v>
      </c>
      <c r="C28" s="50">
        <v>101</v>
      </c>
      <c r="D28" s="51" t="s">
        <v>90</v>
      </c>
      <c r="E28" s="51" t="s">
        <v>266</v>
      </c>
      <c r="F28" s="51" t="s">
        <v>235</v>
      </c>
      <c r="G28" s="51" t="s">
        <v>236</v>
      </c>
      <c r="J28" s="45">
        <v>1</v>
      </c>
    </row>
    <row r="29" spans="1:10">
      <c r="A29" s="49">
        <v>3</v>
      </c>
      <c r="B29" s="55" t="s">
        <v>265</v>
      </c>
      <c r="C29" s="52">
        <v>93</v>
      </c>
      <c r="D29" s="53" t="s">
        <v>72</v>
      </c>
      <c r="E29" s="53" t="s">
        <v>258</v>
      </c>
      <c r="F29" s="53" t="s">
        <v>235</v>
      </c>
      <c r="G29" s="53" t="s">
        <v>236</v>
      </c>
      <c r="J29" s="45">
        <v>1</v>
      </c>
    </row>
    <row r="30" spans="1:10">
      <c r="A30" s="56">
        <v>4</v>
      </c>
      <c r="B30" s="49">
        <v>1</v>
      </c>
      <c r="C30" s="50">
        <v>38</v>
      </c>
      <c r="D30" s="57" t="s">
        <v>97</v>
      </c>
      <c r="E30" s="57" t="s">
        <v>261</v>
      </c>
      <c r="F30" s="57" t="s">
        <v>235</v>
      </c>
      <c r="G30" s="57" t="s">
        <v>236</v>
      </c>
      <c r="H30" s="45">
        <v>12</v>
      </c>
      <c r="I30" s="45">
        <v>20</v>
      </c>
      <c r="J30" s="45">
        <v>2</v>
      </c>
    </row>
    <row r="31" spans="1:10">
      <c r="A31" s="56">
        <v>4</v>
      </c>
      <c r="B31" s="49">
        <v>2</v>
      </c>
      <c r="C31" s="50">
        <v>22</v>
      </c>
      <c r="D31" s="57" t="s">
        <v>267</v>
      </c>
      <c r="E31" s="57" t="s">
        <v>249</v>
      </c>
      <c r="F31" s="57" t="s">
        <v>235</v>
      </c>
      <c r="G31" s="57" t="s">
        <v>236</v>
      </c>
      <c r="H31" s="45">
        <v>8</v>
      </c>
      <c r="I31" s="45">
        <v>16</v>
      </c>
      <c r="J31" s="45">
        <v>2</v>
      </c>
    </row>
    <row r="32" spans="1:10">
      <c r="A32" s="56">
        <v>4</v>
      </c>
      <c r="B32" s="49">
        <v>3</v>
      </c>
      <c r="C32" s="50">
        <v>33</v>
      </c>
      <c r="D32" s="57" t="s">
        <v>93</v>
      </c>
      <c r="E32" s="57" t="s">
        <v>238</v>
      </c>
      <c r="F32" s="57" t="s">
        <v>235</v>
      </c>
      <c r="G32" s="57" t="s">
        <v>236</v>
      </c>
      <c r="H32" s="45">
        <v>6</v>
      </c>
      <c r="I32" s="45">
        <v>12</v>
      </c>
      <c r="J32" s="45">
        <v>2</v>
      </c>
    </row>
    <row r="33" spans="1:10">
      <c r="A33" s="56">
        <v>4</v>
      </c>
      <c r="B33" s="49">
        <v>4</v>
      </c>
      <c r="C33" s="50">
        <v>12</v>
      </c>
      <c r="D33" s="57" t="s">
        <v>99</v>
      </c>
      <c r="E33" s="57" t="s">
        <v>249</v>
      </c>
      <c r="F33" s="57" t="s">
        <v>235</v>
      </c>
      <c r="G33" s="57" t="s">
        <v>236</v>
      </c>
      <c r="H33" s="45">
        <v>4</v>
      </c>
      <c r="I33" s="45">
        <v>10</v>
      </c>
      <c r="J33" s="45">
        <v>2</v>
      </c>
    </row>
    <row r="34" spans="1:10">
      <c r="A34" s="56">
        <v>4</v>
      </c>
      <c r="B34" s="49">
        <v>5</v>
      </c>
      <c r="C34" s="50">
        <v>17</v>
      </c>
      <c r="D34" s="57" t="s">
        <v>105</v>
      </c>
      <c r="E34" s="57" t="s">
        <v>262</v>
      </c>
      <c r="F34" s="57" t="s">
        <v>235</v>
      </c>
      <c r="G34" s="57" t="s">
        <v>236</v>
      </c>
      <c r="H34" s="45">
        <v>2</v>
      </c>
      <c r="I34" s="45">
        <v>8</v>
      </c>
      <c r="J34" s="45">
        <v>2</v>
      </c>
    </row>
    <row r="35" spans="1:10">
      <c r="A35" s="56">
        <v>4</v>
      </c>
      <c r="B35" s="49">
        <v>6</v>
      </c>
      <c r="C35" s="50">
        <v>34</v>
      </c>
      <c r="D35" s="57" t="s">
        <v>107</v>
      </c>
      <c r="E35" s="57" t="s">
        <v>238</v>
      </c>
      <c r="F35" s="57" t="s">
        <v>235</v>
      </c>
      <c r="G35" s="57" t="s">
        <v>236</v>
      </c>
      <c r="I35" s="45">
        <v>7</v>
      </c>
      <c r="J35" s="45">
        <v>2</v>
      </c>
    </row>
    <row r="36" spans="1:10">
      <c r="A36" s="56">
        <v>4</v>
      </c>
      <c r="B36" s="49">
        <v>7</v>
      </c>
      <c r="C36" s="50">
        <v>24</v>
      </c>
      <c r="D36" s="57" t="s">
        <v>102</v>
      </c>
      <c r="E36" s="57" t="s">
        <v>249</v>
      </c>
      <c r="F36" s="57" t="s">
        <v>235</v>
      </c>
      <c r="G36" s="57" t="s">
        <v>236</v>
      </c>
      <c r="I36" s="45">
        <v>6</v>
      </c>
      <c r="J36" s="45">
        <v>2</v>
      </c>
    </row>
    <row r="37" spans="1:10">
      <c r="A37" s="56">
        <v>4</v>
      </c>
      <c r="B37" s="49">
        <v>9</v>
      </c>
      <c r="C37" s="50">
        <v>11</v>
      </c>
      <c r="D37" s="57" t="s">
        <v>268</v>
      </c>
      <c r="E37" s="57" t="s">
        <v>249</v>
      </c>
      <c r="F37" s="57" t="s">
        <v>235</v>
      </c>
      <c r="G37" s="57" t="s">
        <v>236</v>
      </c>
      <c r="I37" s="45">
        <v>5</v>
      </c>
      <c r="J37" s="45">
        <v>2</v>
      </c>
    </row>
    <row r="38" spans="1:10">
      <c r="A38" s="56">
        <v>4</v>
      </c>
      <c r="B38" s="49">
        <v>10</v>
      </c>
      <c r="C38" s="50">
        <v>42</v>
      </c>
      <c r="D38" s="57" t="s">
        <v>111</v>
      </c>
      <c r="E38" s="57" t="s">
        <v>238</v>
      </c>
      <c r="F38" s="57" t="s">
        <v>235</v>
      </c>
      <c r="G38" s="57" t="s">
        <v>236</v>
      </c>
      <c r="I38" s="45">
        <v>4</v>
      </c>
      <c r="J38" s="45">
        <v>2</v>
      </c>
    </row>
    <row r="39" spans="1:10">
      <c r="A39" s="56">
        <v>4</v>
      </c>
      <c r="B39" s="49">
        <v>11</v>
      </c>
      <c r="C39" s="50">
        <v>35</v>
      </c>
      <c r="D39" s="57" t="s">
        <v>113</v>
      </c>
      <c r="E39" s="57" t="s">
        <v>259</v>
      </c>
      <c r="F39" s="57" t="s">
        <v>235</v>
      </c>
      <c r="G39" s="57" t="s">
        <v>236</v>
      </c>
      <c r="I39" s="45">
        <v>3</v>
      </c>
      <c r="J39" s="45">
        <v>2</v>
      </c>
    </row>
    <row r="40" spans="1:10">
      <c r="A40" s="56">
        <v>4</v>
      </c>
      <c r="B40" s="49">
        <v>12</v>
      </c>
      <c r="C40" s="50">
        <v>32</v>
      </c>
      <c r="D40" s="57" t="s">
        <v>118</v>
      </c>
      <c r="E40" s="57" t="s">
        <v>269</v>
      </c>
      <c r="F40" s="57" t="s">
        <v>235</v>
      </c>
      <c r="G40" s="57" t="s">
        <v>236</v>
      </c>
      <c r="J40" s="45">
        <v>2</v>
      </c>
    </row>
    <row r="41" spans="1:10">
      <c r="A41" s="56">
        <v>4</v>
      </c>
      <c r="B41" s="49">
        <v>14</v>
      </c>
      <c r="C41" s="50">
        <v>4</v>
      </c>
      <c r="D41" s="57" t="s">
        <v>109</v>
      </c>
      <c r="E41" s="57" t="s">
        <v>258</v>
      </c>
      <c r="F41" s="57" t="s">
        <v>235</v>
      </c>
      <c r="G41" s="57" t="s">
        <v>236</v>
      </c>
      <c r="J41" s="45">
        <v>2</v>
      </c>
    </row>
    <row r="42" spans="1:10">
      <c r="A42" s="56">
        <v>4</v>
      </c>
      <c r="B42" s="49">
        <v>16</v>
      </c>
      <c r="C42" s="50">
        <v>16</v>
      </c>
      <c r="D42" s="57" t="s">
        <v>115</v>
      </c>
      <c r="E42" s="57" t="s">
        <v>260</v>
      </c>
      <c r="F42" s="57" t="s">
        <v>235</v>
      </c>
      <c r="G42" s="57" t="s">
        <v>236</v>
      </c>
      <c r="J42" s="45">
        <v>2</v>
      </c>
    </row>
    <row r="43" spans="1:10">
      <c r="A43" s="56">
        <v>4</v>
      </c>
      <c r="B43" s="49">
        <v>18</v>
      </c>
      <c r="C43" s="50">
        <v>36</v>
      </c>
      <c r="D43" s="57" t="s">
        <v>119</v>
      </c>
      <c r="E43" s="57" t="s">
        <v>238</v>
      </c>
      <c r="F43" s="57" t="s">
        <v>270</v>
      </c>
      <c r="G43" s="57" t="s">
        <v>239</v>
      </c>
      <c r="J43" s="45">
        <v>2</v>
      </c>
    </row>
    <row r="44" spans="1:10">
      <c r="A44" s="56">
        <v>4</v>
      </c>
      <c r="B44" s="49">
        <v>21</v>
      </c>
      <c r="C44" s="50">
        <v>31</v>
      </c>
      <c r="D44" s="57" t="s">
        <v>122</v>
      </c>
      <c r="E44" s="57" t="s">
        <v>269</v>
      </c>
      <c r="F44" s="57" t="s">
        <v>235</v>
      </c>
      <c r="G44" s="57" t="s">
        <v>236</v>
      </c>
      <c r="J44" s="45">
        <v>2</v>
      </c>
    </row>
    <row r="45" spans="1:10">
      <c r="A45" s="56">
        <v>4</v>
      </c>
      <c r="B45" s="49">
        <v>23</v>
      </c>
      <c r="C45" s="50">
        <v>18</v>
      </c>
      <c r="D45" s="57" t="s">
        <v>104</v>
      </c>
      <c r="E45" s="57" t="s">
        <v>249</v>
      </c>
      <c r="F45" s="57" t="s">
        <v>235</v>
      </c>
      <c r="G45" s="57" t="s">
        <v>236</v>
      </c>
      <c r="J45" s="45">
        <v>2</v>
      </c>
    </row>
    <row r="46" spans="1:10">
      <c r="A46" s="56">
        <v>4</v>
      </c>
      <c r="B46" s="49">
        <v>24</v>
      </c>
      <c r="C46" s="50">
        <v>7</v>
      </c>
      <c r="D46" s="57" t="s">
        <v>108</v>
      </c>
      <c r="E46" s="57" t="s">
        <v>249</v>
      </c>
      <c r="F46" s="57" t="s">
        <v>235</v>
      </c>
      <c r="G46" s="57" t="s">
        <v>236</v>
      </c>
      <c r="J46" s="45">
        <v>2</v>
      </c>
    </row>
    <row r="47" spans="1:10">
      <c r="A47" s="56">
        <v>4</v>
      </c>
      <c r="B47" s="49">
        <v>26</v>
      </c>
      <c r="C47" s="50">
        <v>14</v>
      </c>
      <c r="D47" s="57" t="s">
        <v>271</v>
      </c>
      <c r="E47" s="57" t="s">
        <v>261</v>
      </c>
      <c r="F47" s="57" t="s">
        <v>235</v>
      </c>
      <c r="G47" s="57" t="s">
        <v>236</v>
      </c>
      <c r="J47" s="45">
        <v>2</v>
      </c>
    </row>
    <row r="48" spans="1:10">
      <c r="A48" s="56">
        <v>4</v>
      </c>
      <c r="B48" s="49">
        <v>29</v>
      </c>
      <c r="C48" s="50">
        <v>1</v>
      </c>
      <c r="D48" s="57" t="s">
        <v>103</v>
      </c>
      <c r="E48" s="57" t="s">
        <v>258</v>
      </c>
      <c r="F48" s="57" t="s">
        <v>235</v>
      </c>
      <c r="G48" s="57" t="s">
        <v>236</v>
      </c>
      <c r="J48" s="45">
        <v>2</v>
      </c>
    </row>
    <row r="49" spans="1:10">
      <c r="A49" s="56">
        <v>4</v>
      </c>
      <c r="B49" s="49">
        <v>30</v>
      </c>
      <c r="C49" s="50">
        <v>21</v>
      </c>
      <c r="D49" s="57" t="s">
        <v>95</v>
      </c>
      <c r="E49" s="57" t="s">
        <v>249</v>
      </c>
      <c r="F49" s="57" t="s">
        <v>235</v>
      </c>
      <c r="G49" s="57" t="s">
        <v>236</v>
      </c>
      <c r="J49" s="45">
        <v>2</v>
      </c>
    </row>
    <row r="50" spans="1:10">
      <c r="A50" s="56">
        <v>4</v>
      </c>
      <c r="B50" s="49">
        <v>31</v>
      </c>
      <c r="C50" s="50">
        <v>40</v>
      </c>
      <c r="D50" s="57" t="s">
        <v>116</v>
      </c>
      <c r="E50" s="57" t="s">
        <v>260</v>
      </c>
      <c r="F50" s="57" t="s">
        <v>235</v>
      </c>
      <c r="G50" s="57" t="s">
        <v>236</v>
      </c>
      <c r="J50" s="45">
        <v>2</v>
      </c>
    </row>
    <row r="51" spans="1:10">
      <c r="A51" s="56">
        <v>4</v>
      </c>
      <c r="B51" s="49">
        <v>32</v>
      </c>
      <c r="C51" s="50">
        <v>5</v>
      </c>
      <c r="D51" s="57" t="s">
        <v>112</v>
      </c>
      <c r="E51" s="57" t="s">
        <v>258</v>
      </c>
      <c r="F51" s="57" t="s">
        <v>235</v>
      </c>
      <c r="G51" s="57" t="s">
        <v>236</v>
      </c>
      <c r="J51" s="45">
        <v>2</v>
      </c>
    </row>
    <row r="52" spans="1:10">
      <c r="A52" s="56">
        <v>4</v>
      </c>
      <c r="B52" s="49">
        <v>34</v>
      </c>
      <c r="C52" s="50">
        <v>6</v>
      </c>
      <c r="D52" s="57" t="s">
        <v>98</v>
      </c>
      <c r="E52" s="57" t="s">
        <v>258</v>
      </c>
      <c r="F52" s="57" t="s">
        <v>235</v>
      </c>
      <c r="G52" s="57" t="s">
        <v>236</v>
      </c>
      <c r="J52" s="45">
        <v>2</v>
      </c>
    </row>
    <row r="53" spans="1:10">
      <c r="A53" s="56">
        <v>4</v>
      </c>
      <c r="B53" s="49">
        <v>35</v>
      </c>
      <c r="C53" s="50">
        <v>2</v>
      </c>
      <c r="D53" s="57" t="s">
        <v>114</v>
      </c>
      <c r="E53" s="57" t="s">
        <v>258</v>
      </c>
      <c r="F53" s="57" t="s">
        <v>235</v>
      </c>
      <c r="G53" s="57" t="s">
        <v>236</v>
      </c>
      <c r="J53" s="45">
        <v>2</v>
      </c>
    </row>
    <row r="54" spans="1:10">
      <c r="A54" s="56">
        <v>5</v>
      </c>
      <c r="B54" s="49">
        <v>8</v>
      </c>
      <c r="C54" s="50">
        <v>28</v>
      </c>
      <c r="D54" s="57" t="s">
        <v>126</v>
      </c>
      <c r="E54" s="57" t="s">
        <v>269</v>
      </c>
      <c r="F54" s="57" t="s">
        <v>235</v>
      </c>
      <c r="G54" s="57" t="s">
        <v>236</v>
      </c>
      <c r="H54" s="45">
        <v>12</v>
      </c>
      <c r="I54" s="45">
        <v>20</v>
      </c>
      <c r="J54" s="45">
        <v>2</v>
      </c>
    </row>
    <row r="55" spans="1:10">
      <c r="A55" s="56">
        <v>5</v>
      </c>
      <c r="B55" s="49">
        <v>13</v>
      </c>
      <c r="C55" s="50">
        <v>30</v>
      </c>
      <c r="D55" s="57" t="s">
        <v>128</v>
      </c>
      <c r="E55" s="57" t="s">
        <v>260</v>
      </c>
      <c r="F55" s="57" t="s">
        <v>235</v>
      </c>
      <c r="G55" s="57" t="s">
        <v>236</v>
      </c>
      <c r="H55" s="45">
        <v>8</v>
      </c>
      <c r="I55" s="45">
        <v>16</v>
      </c>
      <c r="J55" s="45">
        <v>2</v>
      </c>
    </row>
    <row r="56" spans="1:10">
      <c r="A56" s="56">
        <v>5</v>
      </c>
      <c r="B56" s="49">
        <v>15</v>
      </c>
      <c r="C56" s="50">
        <v>8</v>
      </c>
      <c r="D56" s="57" t="s">
        <v>133</v>
      </c>
      <c r="E56" s="57" t="s">
        <v>272</v>
      </c>
      <c r="F56" s="57" t="s">
        <v>235</v>
      </c>
      <c r="G56" s="57" t="s">
        <v>236</v>
      </c>
      <c r="H56" s="45">
        <v>6</v>
      </c>
      <c r="I56" s="45">
        <v>12</v>
      </c>
      <c r="J56" s="45">
        <v>2</v>
      </c>
    </row>
    <row r="57" spans="1:10">
      <c r="A57" s="56">
        <v>5</v>
      </c>
      <c r="B57" s="49">
        <v>17</v>
      </c>
      <c r="C57" s="50">
        <v>25</v>
      </c>
      <c r="D57" s="57" t="s">
        <v>129</v>
      </c>
      <c r="E57" s="57" t="s">
        <v>269</v>
      </c>
      <c r="F57" s="57" t="s">
        <v>235</v>
      </c>
      <c r="G57" s="57" t="s">
        <v>236</v>
      </c>
      <c r="H57" s="45">
        <v>4</v>
      </c>
      <c r="I57" s="45">
        <v>10</v>
      </c>
      <c r="J57" s="45">
        <v>2</v>
      </c>
    </row>
    <row r="58" spans="1:10">
      <c r="A58" s="56">
        <v>5</v>
      </c>
      <c r="B58" s="49">
        <v>19</v>
      </c>
      <c r="C58" s="50">
        <v>43</v>
      </c>
      <c r="D58" s="57" t="s">
        <v>135</v>
      </c>
      <c r="E58" s="57" t="s">
        <v>238</v>
      </c>
      <c r="F58" s="57" t="s">
        <v>235</v>
      </c>
      <c r="G58" s="57" t="s">
        <v>236</v>
      </c>
      <c r="H58" s="45">
        <v>2</v>
      </c>
      <c r="I58" s="45">
        <v>8</v>
      </c>
      <c r="J58" s="45">
        <v>2</v>
      </c>
    </row>
    <row r="59" spans="1:10">
      <c r="A59" s="56">
        <v>5</v>
      </c>
      <c r="B59" s="49">
        <v>20</v>
      </c>
      <c r="C59" s="50">
        <v>10</v>
      </c>
      <c r="D59" s="57" t="s">
        <v>137</v>
      </c>
      <c r="E59" s="57" t="s">
        <v>269</v>
      </c>
      <c r="F59" s="57" t="s">
        <v>235</v>
      </c>
      <c r="G59" s="57" t="s">
        <v>236</v>
      </c>
      <c r="I59" s="45">
        <v>7</v>
      </c>
      <c r="J59" s="45">
        <v>2</v>
      </c>
    </row>
    <row r="60" spans="1:10">
      <c r="A60" s="56">
        <v>5</v>
      </c>
      <c r="B60" s="49">
        <v>22</v>
      </c>
      <c r="C60" s="50">
        <v>19</v>
      </c>
      <c r="D60" s="57" t="s">
        <v>273</v>
      </c>
      <c r="E60" s="57" t="s">
        <v>260</v>
      </c>
      <c r="F60" s="57" t="s">
        <v>235</v>
      </c>
      <c r="G60" s="57" t="s">
        <v>236</v>
      </c>
      <c r="I60" s="45">
        <v>6</v>
      </c>
      <c r="J60" s="45">
        <v>2</v>
      </c>
    </row>
    <row r="61" spans="1:10">
      <c r="A61" s="56">
        <v>5</v>
      </c>
      <c r="B61" s="49">
        <v>25</v>
      </c>
      <c r="C61" s="50">
        <v>13</v>
      </c>
      <c r="D61" s="57" t="s">
        <v>274</v>
      </c>
      <c r="E61" s="57" t="s">
        <v>260</v>
      </c>
      <c r="F61" s="57" t="s">
        <v>235</v>
      </c>
      <c r="G61" s="57" t="s">
        <v>236</v>
      </c>
      <c r="I61" s="45">
        <v>5</v>
      </c>
      <c r="J61" s="45">
        <v>2</v>
      </c>
    </row>
    <row r="62" spans="1:10">
      <c r="A62" s="56">
        <v>5</v>
      </c>
      <c r="B62" s="49">
        <v>28</v>
      </c>
      <c r="C62" s="50">
        <v>26</v>
      </c>
      <c r="D62" s="57" t="s">
        <v>139</v>
      </c>
      <c r="E62" s="57" t="s">
        <v>238</v>
      </c>
      <c r="F62" s="57" t="s">
        <v>235</v>
      </c>
      <c r="G62" s="57" t="s">
        <v>236</v>
      </c>
      <c r="I62" s="45">
        <v>4</v>
      </c>
      <c r="J62" s="45">
        <v>2</v>
      </c>
    </row>
    <row r="63" spans="1:10">
      <c r="A63" s="56">
        <v>5</v>
      </c>
      <c r="B63" s="49">
        <v>33</v>
      </c>
      <c r="C63" s="50">
        <v>27</v>
      </c>
      <c r="D63" s="57" t="s">
        <v>140</v>
      </c>
      <c r="E63" s="57" t="s">
        <v>260</v>
      </c>
      <c r="F63" s="57" t="s">
        <v>235</v>
      </c>
      <c r="G63" s="57" t="s">
        <v>236</v>
      </c>
      <c r="I63" s="45">
        <v>3</v>
      </c>
      <c r="J63" s="45">
        <v>2</v>
      </c>
    </row>
    <row r="64" spans="1:10">
      <c r="A64" s="56">
        <v>5</v>
      </c>
      <c r="B64" s="49">
        <v>36</v>
      </c>
      <c r="C64" s="50">
        <v>23</v>
      </c>
      <c r="D64" s="57" t="s">
        <v>142</v>
      </c>
      <c r="E64" s="57" t="s">
        <v>249</v>
      </c>
      <c r="F64" s="57" t="s">
        <v>235</v>
      </c>
      <c r="G64" s="57" t="s">
        <v>236</v>
      </c>
      <c r="J64" s="45">
        <v>2</v>
      </c>
    </row>
    <row r="65" spans="1:1023">
      <c r="A65" s="56">
        <v>5</v>
      </c>
      <c r="B65" s="49">
        <v>38</v>
      </c>
      <c r="C65" s="50">
        <v>29</v>
      </c>
      <c r="D65" s="57" t="s">
        <v>141</v>
      </c>
      <c r="E65" s="57" t="s">
        <v>262</v>
      </c>
      <c r="F65" s="57" t="s">
        <v>235</v>
      </c>
      <c r="G65" s="57" t="s">
        <v>236</v>
      </c>
      <c r="J65" s="45">
        <v>2</v>
      </c>
    </row>
    <row r="66" spans="1:1023">
      <c r="A66" s="56">
        <v>5</v>
      </c>
      <c r="B66" s="49">
        <v>40</v>
      </c>
      <c r="C66" s="50">
        <v>3</v>
      </c>
      <c r="D66" s="57" t="s">
        <v>130</v>
      </c>
      <c r="E66" s="57" t="s">
        <v>258</v>
      </c>
      <c r="F66" s="57" t="s">
        <v>235</v>
      </c>
      <c r="G66" s="57" t="s">
        <v>236</v>
      </c>
      <c r="J66" s="45">
        <v>2</v>
      </c>
    </row>
    <row r="67" spans="1:1023">
      <c r="A67" s="57" t="s">
        <v>275</v>
      </c>
      <c r="B67" s="49">
        <v>27</v>
      </c>
      <c r="C67" s="50">
        <v>37</v>
      </c>
      <c r="D67" s="57" t="s">
        <v>276</v>
      </c>
      <c r="E67" s="57" t="s">
        <v>260</v>
      </c>
      <c r="F67" s="57" t="s">
        <v>270</v>
      </c>
      <c r="G67" s="57" t="s">
        <v>236</v>
      </c>
      <c r="H67" s="45">
        <v>12</v>
      </c>
      <c r="I67" s="45">
        <v>20</v>
      </c>
      <c r="J67" s="45">
        <v>2</v>
      </c>
    </row>
    <row r="68" spans="1:1023">
      <c r="A68" s="57" t="s">
        <v>275</v>
      </c>
      <c r="B68" s="49">
        <v>37</v>
      </c>
      <c r="C68" s="50">
        <v>41</v>
      </c>
      <c r="D68" s="57" t="s">
        <v>277</v>
      </c>
      <c r="E68" s="57" t="s">
        <v>260</v>
      </c>
      <c r="F68" s="57" t="s">
        <v>270</v>
      </c>
      <c r="G68" s="57" t="s">
        <v>236</v>
      </c>
      <c r="H68" s="45">
        <v>8</v>
      </c>
      <c r="I68" s="45">
        <v>16</v>
      </c>
      <c r="J68" s="45">
        <v>2</v>
      </c>
    </row>
    <row r="69" spans="1:1023">
      <c r="A69" s="57" t="s">
        <v>275</v>
      </c>
      <c r="B69" s="49">
        <v>39</v>
      </c>
      <c r="C69" s="50">
        <v>15</v>
      </c>
      <c r="D69" s="57" t="s">
        <v>172</v>
      </c>
      <c r="E69" s="57" t="s">
        <v>260</v>
      </c>
      <c r="F69" s="57" t="s">
        <v>270</v>
      </c>
      <c r="G69" s="57" t="s">
        <v>236</v>
      </c>
      <c r="H69" s="45">
        <v>6</v>
      </c>
      <c r="I69" s="45">
        <v>12</v>
      </c>
      <c r="J69" s="45">
        <v>2</v>
      </c>
    </row>
    <row r="70" spans="1:1023">
      <c r="A70" s="46"/>
      <c r="B70" s="58"/>
      <c r="C70" s="59"/>
      <c r="D70" s="59"/>
      <c r="E70" s="59"/>
      <c r="F70" s="59"/>
      <c r="G70" s="59"/>
    </row>
    <row r="71" spans="1:1023">
      <c r="A71" s="49"/>
      <c r="B71" s="50"/>
      <c r="C71" s="50"/>
      <c r="D71" s="60"/>
      <c r="E71" s="60"/>
      <c r="F71" s="60"/>
      <c r="G71" s="60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</row>
    <row r="72" spans="1:1023">
      <c r="A72" s="49"/>
      <c r="B72" s="55"/>
      <c r="C72" s="52"/>
      <c r="D72" s="61"/>
      <c r="E72" s="61"/>
      <c r="F72" s="61"/>
      <c r="G72" s="61"/>
    </row>
    <row r="73" spans="1:1023">
      <c r="A73" s="56"/>
      <c r="B73" s="49"/>
      <c r="C73" s="50"/>
      <c r="D73" s="60"/>
      <c r="E73" s="60"/>
      <c r="F73" s="60"/>
      <c r="G73" s="60"/>
    </row>
    <row r="74" spans="1:1023">
      <c r="A74"/>
      <c r="B74"/>
      <c r="C74"/>
      <c r="D74"/>
      <c r="E74"/>
      <c r="F74"/>
      <c r="G74"/>
      <c r="H74"/>
      <c r="I74"/>
      <c r="J74"/>
    </row>
    <row r="75" spans="1:1023">
      <c r="A75" s="46"/>
      <c r="B75" s="55"/>
      <c r="C75" s="62"/>
      <c r="D75" s="62"/>
      <c r="E75" s="62"/>
      <c r="F75" s="62"/>
      <c r="G75" s="62"/>
    </row>
    <row r="76" spans="1:1023">
      <c r="A76" s="49"/>
      <c r="B76" s="50"/>
      <c r="C76" s="50"/>
      <c r="D76" s="60"/>
      <c r="E76" s="60"/>
      <c r="F76" s="60"/>
      <c r="G76" s="60"/>
    </row>
    <row r="77" spans="1:1023">
      <c r="A77" s="63"/>
      <c r="B77" s="64"/>
      <c r="C77" s="64"/>
      <c r="D77" s="64"/>
      <c r="E77" s="64"/>
      <c r="F77" s="64"/>
      <c r="G77" s="64"/>
    </row>
    <row r="78" spans="1:1023">
      <c r="A78" s="56"/>
      <c r="B78" s="49"/>
      <c r="C78" s="50"/>
      <c r="D78" s="60"/>
      <c r="E78" s="60"/>
      <c r="F78" s="60"/>
      <c r="G78" s="60"/>
    </row>
    <row r="79" spans="1:1023">
      <c r="A79" s="56"/>
      <c r="B79" s="49"/>
      <c r="C79" s="50"/>
      <c r="D79" s="60"/>
      <c r="E79" s="60"/>
      <c r="F79" s="60"/>
      <c r="G79" s="60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7BC65"/>
  </sheetPr>
  <dimension ref="A1:AMH50"/>
  <sheetViews>
    <sheetView zoomScale="95" zoomScaleNormal="95" workbookViewId="0">
      <selection activeCell="I12" sqref="I12"/>
    </sheetView>
  </sheetViews>
  <sheetFormatPr baseColWidth="10" defaultColWidth="11.54296875" defaultRowHeight="14.5"/>
  <cols>
    <col min="1" max="3" width="11.54296875" style="45"/>
    <col min="4" max="5" width="30.453125" style="45" customWidth="1"/>
    <col min="6" max="1022" width="11.54296875" style="45"/>
  </cols>
  <sheetData>
    <row r="1" spans="1:10">
      <c r="A1" s="46" t="s">
        <v>223</v>
      </c>
      <c r="B1" s="47" t="s">
        <v>224</v>
      </c>
      <c r="C1" s="48" t="s">
        <v>225</v>
      </c>
      <c r="D1" s="48" t="s">
        <v>226</v>
      </c>
      <c r="E1" s="48" t="s">
        <v>227</v>
      </c>
      <c r="F1" s="48" t="s">
        <v>228</v>
      </c>
      <c r="G1" s="48" t="s">
        <v>229</v>
      </c>
      <c r="H1" s="65" t="s">
        <v>230</v>
      </c>
      <c r="I1" s="66" t="s">
        <v>231</v>
      </c>
      <c r="J1" s="67" t="s">
        <v>232</v>
      </c>
    </row>
    <row r="2" spans="1:10">
      <c r="A2" s="68">
        <v>2</v>
      </c>
      <c r="B2" s="69">
        <v>1</v>
      </c>
      <c r="C2" s="69">
        <v>114</v>
      </c>
      <c r="D2" s="70" t="s">
        <v>278</v>
      </c>
      <c r="E2" s="70" t="s">
        <v>279</v>
      </c>
      <c r="F2" s="70" t="s">
        <v>235</v>
      </c>
      <c r="G2" s="70" t="s">
        <v>239</v>
      </c>
      <c r="H2" s="45">
        <v>12</v>
      </c>
    </row>
    <row r="3" spans="1:10">
      <c r="A3" s="68">
        <v>2</v>
      </c>
      <c r="B3" s="71">
        <v>2</v>
      </c>
      <c r="C3" s="71">
        <v>116</v>
      </c>
      <c r="D3" s="70" t="s">
        <v>280</v>
      </c>
      <c r="E3" s="70" t="s">
        <v>279</v>
      </c>
      <c r="F3" s="70" t="s">
        <v>235</v>
      </c>
      <c r="G3" s="70" t="s">
        <v>239</v>
      </c>
      <c r="H3" s="45">
        <v>8</v>
      </c>
    </row>
    <row r="4" spans="1:10">
      <c r="A4" s="68">
        <v>2</v>
      </c>
      <c r="B4" s="71">
        <v>3</v>
      </c>
      <c r="C4" s="71">
        <v>107</v>
      </c>
      <c r="D4" s="70" t="s">
        <v>281</v>
      </c>
      <c r="E4" s="70" t="s">
        <v>282</v>
      </c>
      <c r="F4" s="70" t="s">
        <v>235</v>
      </c>
      <c r="G4" s="70" t="s">
        <v>239</v>
      </c>
      <c r="H4" s="45">
        <v>6</v>
      </c>
    </row>
    <row r="5" spans="1:10">
      <c r="A5" s="68">
        <v>2</v>
      </c>
      <c r="B5" s="71">
        <v>4</v>
      </c>
      <c r="C5" s="71">
        <v>113</v>
      </c>
      <c r="D5" s="70" t="s">
        <v>283</v>
      </c>
      <c r="E5" s="70" t="s">
        <v>279</v>
      </c>
      <c r="F5" s="70" t="s">
        <v>235</v>
      </c>
      <c r="G5" s="70" t="s">
        <v>239</v>
      </c>
      <c r="H5" s="45">
        <v>4</v>
      </c>
    </row>
    <row r="6" spans="1:10">
      <c r="A6" s="68">
        <v>2</v>
      </c>
      <c r="B6" s="71">
        <v>5</v>
      </c>
      <c r="C6" s="71">
        <v>110</v>
      </c>
      <c r="D6" s="70" t="s">
        <v>284</v>
      </c>
      <c r="E6" s="70" t="s">
        <v>285</v>
      </c>
      <c r="F6" s="70" t="s">
        <v>235</v>
      </c>
      <c r="G6" s="70" t="s">
        <v>239</v>
      </c>
      <c r="H6" s="45">
        <v>2</v>
      </c>
    </row>
    <row r="7" spans="1:10">
      <c r="A7" s="68">
        <v>2</v>
      </c>
      <c r="B7" s="71">
        <v>6</v>
      </c>
      <c r="C7" s="71">
        <v>102</v>
      </c>
      <c r="D7" s="70" t="s">
        <v>286</v>
      </c>
      <c r="E7" s="70" t="s">
        <v>287</v>
      </c>
      <c r="F7" s="70" t="s">
        <v>235</v>
      </c>
      <c r="G7" s="70" t="s">
        <v>288</v>
      </c>
    </row>
    <row r="8" spans="1:10">
      <c r="A8" s="68">
        <v>2</v>
      </c>
      <c r="B8" s="71">
        <v>7</v>
      </c>
      <c r="C8" s="71">
        <v>106</v>
      </c>
      <c r="D8" s="70" t="s">
        <v>289</v>
      </c>
      <c r="E8" s="70" t="s">
        <v>290</v>
      </c>
      <c r="F8" s="70" t="s">
        <v>235</v>
      </c>
      <c r="G8" s="70" t="s">
        <v>236</v>
      </c>
    </row>
    <row r="9" spans="1:10">
      <c r="A9" s="68">
        <v>2</v>
      </c>
      <c r="B9" s="71">
        <v>8</v>
      </c>
      <c r="C9" s="71">
        <v>101</v>
      </c>
      <c r="D9" s="70" t="s">
        <v>291</v>
      </c>
      <c r="E9" s="70" t="s">
        <v>292</v>
      </c>
      <c r="F9" s="70" t="s">
        <v>235</v>
      </c>
      <c r="G9" s="70" t="s">
        <v>239</v>
      </c>
    </row>
    <row r="10" spans="1:10">
      <c r="A10" s="68">
        <v>2</v>
      </c>
      <c r="B10" s="69">
        <v>9</v>
      </c>
      <c r="C10" s="69">
        <v>117</v>
      </c>
      <c r="D10" s="70" t="s">
        <v>63</v>
      </c>
      <c r="E10" s="70" t="s">
        <v>293</v>
      </c>
      <c r="F10" s="70" t="s">
        <v>235</v>
      </c>
      <c r="G10" s="70" t="s">
        <v>236</v>
      </c>
      <c r="I10" s="45">
        <v>20</v>
      </c>
      <c r="J10" s="45">
        <v>2</v>
      </c>
    </row>
    <row r="11" spans="1:10">
      <c r="A11" s="68">
        <v>3</v>
      </c>
      <c r="B11" s="69">
        <v>1</v>
      </c>
      <c r="C11" s="69">
        <v>108</v>
      </c>
      <c r="D11" s="70" t="s">
        <v>294</v>
      </c>
      <c r="E11" s="70" t="s">
        <v>285</v>
      </c>
      <c r="F11" s="70" t="s">
        <v>235</v>
      </c>
      <c r="G11" s="70" t="s">
        <v>236</v>
      </c>
      <c r="H11" s="45">
        <v>12</v>
      </c>
    </row>
    <row r="12" spans="1:10">
      <c r="A12" s="68">
        <v>3</v>
      </c>
      <c r="B12" s="71">
        <v>2</v>
      </c>
      <c r="C12" s="71">
        <v>105</v>
      </c>
      <c r="D12" s="70" t="s">
        <v>295</v>
      </c>
      <c r="E12" s="70" t="s">
        <v>258</v>
      </c>
      <c r="F12" s="70" t="s">
        <v>235</v>
      </c>
      <c r="G12" s="70" t="s">
        <v>236</v>
      </c>
      <c r="H12" s="45">
        <v>8</v>
      </c>
      <c r="I12" s="45">
        <v>20</v>
      </c>
      <c r="J12" s="45">
        <v>2</v>
      </c>
    </row>
    <row r="13" spans="1:10">
      <c r="A13" s="68">
        <v>3</v>
      </c>
      <c r="B13" s="71">
        <v>3</v>
      </c>
      <c r="C13" s="71">
        <v>103</v>
      </c>
      <c r="D13" s="70" t="s">
        <v>296</v>
      </c>
      <c r="E13" s="70" t="s">
        <v>297</v>
      </c>
      <c r="F13" s="70" t="s">
        <v>235</v>
      </c>
      <c r="G13" s="70" t="s">
        <v>236</v>
      </c>
      <c r="H13" s="45">
        <v>6</v>
      </c>
    </row>
    <row r="14" spans="1:10">
      <c r="A14" s="68">
        <v>3</v>
      </c>
      <c r="B14" s="71">
        <v>4</v>
      </c>
      <c r="C14" s="71">
        <v>111</v>
      </c>
      <c r="D14" s="70" t="s">
        <v>75</v>
      </c>
      <c r="E14" s="70" t="s">
        <v>259</v>
      </c>
      <c r="F14" s="70" t="s">
        <v>235</v>
      </c>
      <c r="G14" s="70" t="s">
        <v>236</v>
      </c>
      <c r="H14" s="45">
        <v>4</v>
      </c>
      <c r="I14" s="45">
        <v>16</v>
      </c>
      <c r="J14" s="45">
        <v>2</v>
      </c>
    </row>
    <row r="15" spans="1:10">
      <c r="A15" s="68">
        <v>3</v>
      </c>
      <c r="B15" s="71">
        <v>5</v>
      </c>
      <c r="C15" s="71">
        <v>109</v>
      </c>
      <c r="D15" s="70" t="s">
        <v>78</v>
      </c>
      <c r="E15" s="70" t="s">
        <v>279</v>
      </c>
      <c r="F15" s="70" t="s">
        <v>235</v>
      </c>
      <c r="G15" s="70" t="s">
        <v>236</v>
      </c>
      <c r="H15" s="45">
        <v>2</v>
      </c>
      <c r="I15" s="45">
        <v>12</v>
      </c>
      <c r="J15" s="45">
        <v>2</v>
      </c>
    </row>
    <row r="16" spans="1:10">
      <c r="A16" s="68">
        <v>3</v>
      </c>
      <c r="B16" s="71">
        <v>6</v>
      </c>
      <c r="C16" s="71">
        <v>115</v>
      </c>
      <c r="D16" s="70" t="s">
        <v>298</v>
      </c>
      <c r="E16" s="70" t="s">
        <v>259</v>
      </c>
      <c r="F16" s="70" t="s">
        <v>235</v>
      </c>
      <c r="G16" s="70" t="s">
        <v>239</v>
      </c>
    </row>
    <row r="17" spans="1:10">
      <c r="A17" s="68">
        <v>3</v>
      </c>
      <c r="B17" s="71">
        <v>7</v>
      </c>
      <c r="C17" s="71">
        <v>112</v>
      </c>
      <c r="D17" s="70" t="s">
        <v>299</v>
      </c>
      <c r="E17" s="70" t="s">
        <v>238</v>
      </c>
      <c r="F17" s="70" t="s">
        <v>235</v>
      </c>
      <c r="G17" s="70" t="s">
        <v>236</v>
      </c>
      <c r="I17" s="45">
        <v>10</v>
      </c>
      <c r="J17" s="45">
        <v>2</v>
      </c>
    </row>
    <row r="18" spans="1:10">
      <c r="A18" s="68">
        <v>3</v>
      </c>
      <c r="B18" s="71">
        <v>8</v>
      </c>
      <c r="C18" s="71">
        <v>104</v>
      </c>
      <c r="D18" s="70" t="s">
        <v>82</v>
      </c>
      <c r="E18" s="70" t="s">
        <v>279</v>
      </c>
      <c r="F18" s="70" t="s">
        <v>235</v>
      </c>
      <c r="G18" s="70" t="s">
        <v>236</v>
      </c>
      <c r="I18" s="45">
        <v>8</v>
      </c>
      <c r="J18" s="45">
        <v>2</v>
      </c>
    </row>
    <row r="19" spans="1:10">
      <c r="A19" s="72">
        <v>4</v>
      </c>
      <c r="B19" s="72">
        <v>1</v>
      </c>
      <c r="C19" s="31"/>
      <c r="D19" s="73" t="s">
        <v>300</v>
      </c>
      <c r="E19" s="73" t="s">
        <v>30</v>
      </c>
      <c r="F19" s="73" t="s">
        <v>235</v>
      </c>
      <c r="G19" s="70" t="s">
        <v>236</v>
      </c>
      <c r="H19" s="45">
        <v>12</v>
      </c>
      <c r="I19" s="45">
        <v>20</v>
      </c>
      <c r="J19" s="45">
        <v>2</v>
      </c>
    </row>
    <row r="20" spans="1:10">
      <c r="A20" s="72">
        <v>4</v>
      </c>
      <c r="B20" s="72">
        <v>2</v>
      </c>
      <c r="C20" s="31"/>
      <c r="D20" s="73" t="s">
        <v>100</v>
      </c>
      <c r="E20" s="73" t="s">
        <v>26</v>
      </c>
      <c r="F20" s="73" t="s">
        <v>235</v>
      </c>
      <c r="G20" s="70" t="s">
        <v>236</v>
      </c>
      <c r="H20" s="45">
        <v>8</v>
      </c>
      <c r="I20" s="45">
        <v>16</v>
      </c>
      <c r="J20" s="45">
        <v>2</v>
      </c>
    </row>
    <row r="21" spans="1:10">
      <c r="A21" s="72">
        <v>4</v>
      </c>
      <c r="B21" s="72">
        <v>3</v>
      </c>
      <c r="C21" s="31"/>
      <c r="D21" s="73" t="s">
        <v>301</v>
      </c>
      <c r="E21" s="73" t="s">
        <v>34</v>
      </c>
      <c r="F21" s="73" t="s">
        <v>235</v>
      </c>
      <c r="G21" s="70" t="s">
        <v>236</v>
      </c>
      <c r="H21" s="45">
        <v>6</v>
      </c>
      <c r="I21" s="45">
        <v>12</v>
      </c>
      <c r="J21" s="45">
        <v>2</v>
      </c>
    </row>
    <row r="22" spans="1:10">
      <c r="A22" s="72">
        <v>4</v>
      </c>
      <c r="B22" s="72">
        <v>4</v>
      </c>
      <c r="C22" s="31"/>
      <c r="D22" s="73" t="s">
        <v>302</v>
      </c>
      <c r="E22" s="73" t="s">
        <v>30</v>
      </c>
      <c r="F22" s="73" t="s">
        <v>235</v>
      </c>
      <c r="G22" s="70" t="s">
        <v>236</v>
      </c>
      <c r="H22" s="45">
        <v>4</v>
      </c>
      <c r="I22" s="45">
        <v>10</v>
      </c>
      <c r="J22" s="45">
        <v>2</v>
      </c>
    </row>
    <row r="23" spans="1:10">
      <c r="A23" s="72">
        <v>4</v>
      </c>
      <c r="B23" s="72">
        <v>5</v>
      </c>
      <c r="C23" s="31"/>
      <c r="D23" s="73" t="s">
        <v>106</v>
      </c>
      <c r="E23" s="73" t="s">
        <v>30</v>
      </c>
      <c r="F23" s="73" t="s">
        <v>235</v>
      </c>
      <c r="G23" s="70" t="s">
        <v>236</v>
      </c>
      <c r="H23" s="45">
        <v>2</v>
      </c>
      <c r="I23" s="45">
        <v>8</v>
      </c>
      <c r="J23" s="45">
        <v>2</v>
      </c>
    </row>
    <row r="24" spans="1:10">
      <c r="A24" s="72">
        <v>4</v>
      </c>
      <c r="B24" s="72">
        <v>6</v>
      </c>
      <c r="C24" s="31"/>
      <c r="D24" s="73" t="s">
        <v>303</v>
      </c>
      <c r="E24" s="73" t="s">
        <v>30</v>
      </c>
      <c r="F24" s="73" t="s">
        <v>235</v>
      </c>
      <c r="G24" s="70" t="s">
        <v>236</v>
      </c>
      <c r="I24" s="45">
        <v>7</v>
      </c>
      <c r="J24" s="45">
        <v>2</v>
      </c>
    </row>
    <row r="25" spans="1:10">
      <c r="A25" s="72">
        <v>4</v>
      </c>
      <c r="B25" s="72">
        <v>7</v>
      </c>
      <c r="C25" s="31"/>
      <c r="D25" s="73" t="s">
        <v>304</v>
      </c>
      <c r="E25" s="73" t="s">
        <v>30</v>
      </c>
      <c r="F25" s="73" t="s">
        <v>235</v>
      </c>
      <c r="G25" s="70" t="s">
        <v>236</v>
      </c>
      <c r="I25" s="45">
        <v>6</v>
      </c>
      <c r="J25" s="45">
        <v>2</v>
      </c>
    </row>
    <row r="26" spans="1:10">
      <c r="A26" s="72">
        <v>4</v>
      </c>
      <c r="B26" s="72">
        <v>8</v>
      </c>
      <c r="C26" s="31"/>
      <c r="D26" s="73" t="s">
        <v>305</v>
      </c>
      <c r="E26" s="73" t="s">
        <v>28</v>
      </c>
      <c r="F26" s="73" t="s">
        <v>235</v>
      </c>
      <c r="G26" s="70" t="s">
        <v>236</v>
      </c>
      <c r="I26" s="45">
        <v>5</v>
      </c>
      <c r="J26" s="45">
        <v>2</v>
      </c>
    </row>
    <row r="27" spans="1:10">
      <c r="A27" s="72">
        <v>4</v>
      </c>
      <c r="B27" s="72">
        <v>9</v>
      </c>
      <c r="C27" s="31"/>
      <c r="D27" s="73" t="s">
        <v>306</v>
      </c>
      <c r="E27" s="73" t="s">
        <v>30</v>
      </c>
      <c r="F27" s="73" t="s">
        <v>235</v>
      </c>
      <c r="G27" s="70" t="s">
        <v>236</v>
      </c>
      <c r="I27" s="45">
        <v>4</v>
      </c>
      <c r="J27" s="45">
        <v>2</v>
      </c>
    </row>
    <row r="28" spans="1:10">
      <c r="A28" s="72">
        <v>4</v>
      </c>
      <c r="B28" s="72">
        <v>10</v>
      </c>
      <c r="C28" s="31"/>
      <c r="D28" s="73" t="s">
        <v>92</v>
      </c>
      <c r="E28" s="73" t="s">
        <v>30</v>
      </c>
      <c r="F28" s="73" t="s">
        <v>235</v>
      </c>
      <c r="G28" s="70" t="s">
        <v>236</v>
      </c>
      <c r="I28" s="45">
        <v>3</v>
      </c>
      <c r="J28" s="45">
        <v>2</v>
      </c>
    </row>
    <row r="29" spans="1:10">
      <c r="A29" s="72">
        <v>4</v>
      </c>
      <c r="B29" s="72">
        <v>11</v>
      </c>
      <c r="C29" s="31"/>
      <c r="D29" s="73" t="s">
        <v>117</v>
      </c>
      <c r="E29" s="73" t="s">
        <v>30</v>
      </c>
      <c r="F29" s="73" t="s">
        <v>235</v>
      </c>
      <c r="G29" s="70" t="s">
        <v>236</v>
      </c>
      <c r="J29" s="45">
        <v>2</v>
      </c>
    </row>
    <row r="30" spans="1:10">
      <c r="A30" s="72">
        <v>4</v>
      </c>
      <c r="B30" s="72">
        <v>12</v>
      </c>
      <c r="C30" s="31"/>
      <c r="D30" s="73" t="s">
        <v>307</v>
      </c>
      <c r="E30" s="73" t="s">
        <v>26</v>
      </c>
      <c r="F30" s="73" t="s">
        <v>235</v>
      </c>
      <c r="G30" s="70" t="s">
        <v>236</v>
      </c>
      <c r="J30" s="45">
        <v>2</v>
      </c>
    </row>
    <row r="31" spans="1:10">
      <c r="A31" s="72">
        <v>4</v>
      </c>
      <c r="B31" s="72">
        <v>13</v>
      </c>
      <c r="C31" s="31"/>
      <c r="D31" s="73" t="s">
        <v>96</v>
      </c>
      <c r="E31" s="73" t="s">
        <v>30</v>
      </c>
      <c r="F31" s="73" t="s">
        <v>235</v>
      </c>
      <c r="G31" s="70" t="s">
        <v>236</v>
      </c>
      <c r="J31" s="45">
        <v>2</v>
      </c>
    </row>
    <row r="32" spans="1:10">
      <c r="A32" s="72">
        <v>4</v>
      </c>
      <c r="B32" s="72">
        <v>14</v>
      </c>
      <c r="C32" s="31"/>
      <c r="D32" s="73" t="s">
        <v>308</v>
      </c>
      <c r="E32" s="73" t="s">
        <v>26</v>
      </c>
      <c r="F32" s="73" t="s">
        <v>235</v>
      </c>
      <c r="G32" s="70" t="s">
        <v>236</v>
      </c>
      <c r="J32" s="45">
        <v>2</v>
      </c>
    </row>
    <row r="33" spans="1:10">
      <c r="A33" s="72">
        <v>4</v>
      </c>
      <c r="B33" s="72">
        <v>15</v>
      </c>
      <c r="C33" s="31"/>
      <c r="D33" s="73" t="s">
        <v>309</v>
      </c>
      <c r="E33" s="73" t="s">
        <v>310</v>
      </c>
      <c r="F33" s="73" t="s">
        <v>235</v>
      </c>
      <c r="G33" s="74" t="s">
        <v>288</v>
      </c>
    </row>
    <row r="34" spans="1:10">
      <c r="A34" s="72">
        <v>4</v>
      </c>
      <c r="B34" s="72">
        <v>16</v>
      </c>
      <c r="C34" s="31"/>
      <c r="D34" s="73" t="s">
        <v>121</v>
      </c>
      <c r="E34" s="73" t="s">
        <v>30</v>
      </c>
      <c r="F34" s="73" t="s">
        <v>235</v>
      </c>
      <c r="G34" s="70" t="s">
        <v>236</v>
      </c>
      <c r="J34" s="45">
        <v>2</v>
      </c>
    </row>
    <row r="35" spans="1:10">
      <c r="A35" s="72">
        <v>4</v>
      </c>
      <c r="B35" s="72">
        <v>17</v>
      </c>
      <c r="C35" s="31"/>
      <c r="D35" s="73" t="s">
        <v>311</v>
      </c>
      <c r="E35" s="73" t="s">
        <v>28</v>
      </c>
      <c r="F35" s="73" t="s">
        <v>235</v>
      </c>
      <c r="G35" s="70" t="s">
        <v>236</v>
      </c>
      <c r="J35" s="45">
        <v>2</v>
      </c>
    </row>
    <row r="36" spans="1:10">
      <c r="A36" s="72">
        <v>4</v>
      </c>
      <c r="B36" s="72">
        <v>18</v>
      </c>
      <c r="C36" s="31"/>
      <c r="D36" s="73" t="s">
        <v>120</v>
      </c>
      <c r="E36" s="73" t="s">
        <v>40</v>
      </c>
      <c r="F36" s="73" t="s">
        <v>235</v>
      </c>
      <c r="G36" s="70" t="s">
        <v>236</v>
      </c>
      <c r="J36" s="45">
        <v>2</v>
      </c>
    </row>
    <row r="37" spans="1:10">
      <c r="A37" s="72">
        <v>4</v>
      </c>
      <c r="B37" s="75" t="s">
        <v>265</v>
      </c>
      <c r="C37" s="31"/>
      <c r="D37" s="76" t="s">
        <v>124</v>
      </c>
      <c r="E37" s="76" t="s">
        <v>44</v>
      </c>
      <c r="F37" s="76" t="s">
        <v>235</v>
      </c>
      <c r="G37" s="70" t="s">
        <v>236</v>
      </c>
      <c r="J37" s="45">
        <v>1</v>
      </c>
    </row>
    <row r="38" spans="1:10">
      <c r="A38" s="72">
        <v>5</v>
      </c>
      <c r="B38" s="72">
        <v>1</v>
      </c>
      <c r="C38" s="31"/>
      <c r="D38" s="76" t="s">
        <v>312</v>
      </c>
      <c r="E38" s="76" t="s">
        <v>313</v>
      </c>
      <c r="F38" s="76" t="s">
        <v>235</v>
      </c>
      <c r="G38" s="74" t="s">
        <v>288</v>
      </c>
      <c r="H38" s="45">
        <v>12</v>
      </c>
    </row>
    <row r="39" spans="1:10">
      <c r="A39" s="72">
        <v>5</v>
      </c>
      <c r="B39" s="72">
        <v>2</v>
      </c>
      <c r="C39" s="31"/>
      <c r="D39" s="73" t="s">
        <v>314</v>
      </c>
      <c r="E39" s="73" t="s">
        <v>26</v>
      </c>
      <c r="F39" s="73" t="s">
        <v>235</v>
      </c>
      <c r="G39" s="70" t="s">
        <v>236</v>
      </c>
      <c r="H39" s="45">
        <v>8</v>
      </c>
      <c r="I39" s="45">
        <v>20</v>
      </c>
      <c r="J39" s="45">
        <v>2</v>
      </c>
    </row>
    <row r="40" spans="1:10">
      <c r="A40" s="72">
        <v>5</v>
      </c>
      <c r="B40" s="72">
        <v>3</v>
      </c>
      <c r="C40" s="31"/>
      <c r="D40" s="73" t="s">
        <v>315</v>
      </c>
      <c r="E40" s="73" t="s">
        <v>32</v>
      </c>
      <c r="F40" s="73" t="s">
        <v>235</v>
      </c>
      <c r="G40" s="70" t="s">
        <v>236</v>
      </c>
      <c r="H40" s="45">
        <v>6</v>
      </c>
      <c r="I40" s="45">
        <v>16</v>
      </c>
      <c r="J40" s="45">
        <v>2</v>
      </c>
    </row>
    <row r="41" spans="1:10">
      <c r="A41" s="72">
        <v>5</v>
      </c>
      <c r="B41" s="72">
        <v>4</v>
      </c>
      <c r="C41" s="31"/>
      <c r="D41" s="73" t="s">
        <v>316</v>
      </c>
      <c r="E41" s="73" t="s">
        <v>32</v>
      </c>
      <c r="F41" s="73" t="s">
        <v>235</v>
      </c>
      <c r="G41" s="70" t="s">
        <v>236</v>
      </c>
      <c r="H41" s="45">
        <v>4</v>
      </c>
      <c r="I41" s="45">
        <v>12</v>
      </c>
      <c r="J41" s="45">
        <v>2</v>
      </c>
    </row>
    <row r="42" spans="1:10">
      <c r="A42" s="72">
        <v>5</v>
      </c>
      <c r="B42" s="72">
        <v>5</v>
      </c>
      <c r="C42" s="31"/>
      <c r="D42" s="73" t="s">
        <v>127</v>
      </c>
      <c r="E42" s="73" t="s">
        <v>26</v>
      </c>
      <c r="F42" s="73" t="s">
        <v>235</v>
      </c>
      <c r="G42" s="70" t="s">
        <v>236</v>
      </c>
      <c r="H42" s="45">
        <v>2</v>
      </c>
      <c r="I42" s="45">
        <v>10</v>
      </c>
      <c r="J42" s="45">
        <v>2</v>
      </c>
    </row>
    <row r="43" spans="1:10">
      <c r="A43" s="72">
        <v>5</v>
      </c>
      <c r="B43" s="72">
        <v>6</v>
      </c>
      <c r="C43" s="31"/>
      <c r="D43" s="73" t="s">
        <v>317</v>
      </c>
      <c r="E43" s="73" t="s">
        <v>28</v>
      </c>
      <c r="F43" s="73" t="s">
        <v>235</v>
      </c>
      <c r="G43" s="70" t="s">
        <v>236</v>
      </c>
      <c r="I43" s="45">
        <v>8</v>
      </c>
      <c r="J43" s="45">
        <v>2</v>
      </c>
    </row>
    <row r="44" spans="1:10">
      <c r="A44" s="72" t="s">
        <v>318</v>
      </c>
      <c r="B44" s="77">
        <v>1</v>
      </c>
      <c r="C44" s="31"/>
      <c r="D44" s="76" t="s">
        <v>319</v>
      </c>
      <c r="E44" s="76" t="s">
        <v>320</v>
      </c>
      <c r="F44" s="76" t="s">
        <v>270</v>
      </c>
      <c r="G44" s="70" t="s">
        <v>239</v>
      </c>
      <c r="H44" s="45">
        <v>12</v>
      </c>
    </row>
    <row r="45" spans="1:10">
      <c r="A45" s="72" t="s">
        <v>318</v>
      </c>
      <c r="B45" s="72">
        <v>2</v>
      </c>
      <c r="C45" s="31"/>
      <c r="D45" s="73" t="s">
        <v>144</v>
      </c>
      <c r="E45" s="73" t="s">
        <v>26</v>
      </c>
      <c r="F45" s="73" t="s">
        <v>270</v>
      </c>
      <c r="G45" s="70" t="s">
        <v>236</v>
      </c>
      <c r="H45" s="45">
        <v>8</v>
      </c>
      <c r="I45" s="45">
        <v>20</v>
      </c>
      <c r="J45" s="45">
        <v>2</v>
      </c>
    </row>
    <row r="46" spans="1:10">
      <c r="A46" s="46"/>
      <c r="B46" s="58"/>
      <c r="C46" s="59"/>
      <c r="D46" s="59"/>
      <c r="E46" s="59"/>
      <c r="F46" s="59"/>
      <c r="G46" s="59"/>
    </row>
    <row r="47" spans="1:10">
      <c r="A47" s="68"/>
      <c r="B47" s="69"/>
      <c r="C47" s="69"/>
      <c r="D47" s="70"/>
      <c r="E47" s="70"/>
      <c r="F47" s="70"/>
      <c r="G47" s="78"/>
    </row>
    <row r="48" spans="1:10">
      <c r="A48" s="68"/>
      <c r="B48" s="69"/>
      <c r="C48" s="69"/>
      <c r="D48" s="70"/>
      <c r="E48" s="70"/>
      <c r="F48" s="70"/>
      <c r="G48" s="78"/>
    </row>
    <row r="49" spans="1:7">
      <c r="A49" s="68"/>
      <c r="B49" s="69"/>
      <c r="C49" s="69"/>
      <c r="D49" s="70"/>
      <c r="E49" s="70"/>
      <c r="F49" s="70"/>
      <c r="G49" s="78"/>
    </row>
    <row r="50" spans="1:7">
      <c r="A50" s="68"/>
      <c r="B50" s="69"/>
      <c r="C50" s="69"/>
      <c r="D50" s="70"/>
      <c r="E50" s="70"/>
      <c r="F50" s="70"/>
      <c r="G50" s="78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7BC65"/>
  </sheetPr>
  <dimension ref="A1:I8"/>
  <sheetViews>
    <sheetView zoomScale="95" zoomScaleNormal="95" workbookViewId="0">
      <selection activeCell="I6" sqref="I6"/>
    </sheetView>
  </sheetViews>
  <sheetFormatPr baseColWidth="10" defaultColWidth="11.7265625" defaultRowHeight="14.5"/>
  <cols>
    <col min="1" max="1" width="20.81640625" customWidth="1"/>
    <col min="2" max="2" width="67.36328125" customWidth="1"/>
    <col min="3" max="3" width="12.81640625" customWidth="1"/>
    <col min="4" max="9" width="12.81640625" style="31" customWidth="1"/>
  </cols>
  <sheetData>
    <row r="1" spans="1:9" s="36" customFormat="1" ht="58">
      <c r="D1" s="44" t="s">
        <v>206</v>
      </c>
      <c r="E1" s="44" t="s">
        <v>207</v>
      </c>
      <c r="F1" s="44" t="s">
        <v>208</v>
      </c>
      <c r="G1" s="44" t="s">
        <v>209</v>
      </c>
      <c r="H1" s="44" t="s">
        <v>210</v>
      </c>
      <c r="I1" s="44" t="s">
        <v>211</v>
      </c>
    </row>
    <row r="2" spans="1:9">
      <c r="A2" s="42" t="s">
        <v>321</v>
      </c>
      <c r="B2" s="42" t="s">
        <v>322</v>
      </c>
      <c r="C2" t="s">
        <v>27</v>
      </c>
      <c r="D2" s="31">
        <v>1</v>
      </c>
      <c r="E2" s="31">
        <v>16</v>
      </c>
      <c r="F2" s="31">
        <v>2</v>
      </c>
      <c r="H2" s="31">
        <f t="shared" ref="H2:H8" si="0">SUM(E2:G2)</f>
        <v>18</v>
      </c>
      <c r="I2" s="31" t="s">
        <v>222</v>
      </c>
    </row>
    <row r="3" spans="1:9">
      <c r="A3" s="42" t="s">
        <v>321</v>
      </c>
      <c r="B3" s="42" t="s">
        <v>323</v>
      </c>
      <c r="C3" t="s">
        <v>27</v>
      </c>
      <c r="D3" s="31">
        <v>1</v>
      </c>
      <c r="E3" s="31">
        <v>16</v>
      </c>
      <c r="F3" s="31">
        <v>2</v>
      </c>
      <c r="H3" s="31">
        <f t="shared" si="0"/>
        <v>18</v>
      </c>
      <c r="I3" s="31" t="s">
        <v>222</v>
      </c>
    </row>
    <row r="4" spans="1:9">
      <c r="A4" s="42" t="s">
        <v>324</v>
      </c>
      <c r="B4" s="42" t="s">
        <v>325</v>
      </c>
      <c r="C4" t="s">
        <v>37</v>
      </c>
      <c r="D4" s="31">
        <v>1</v>
      </c>
      <c r="E4" s="31">
        <v>16</v>
      </c>
      <c r="F4" s="31">
        <v>2</v>
      </c>
      <c r="H4" s="31">
        <f t="shared" si="0"/>
        <v>18</v>
      </c>
      <c r="I4" s="31">
        <v>3</v>
      </c>
    </row>
    <row r="5" spans="1:9">
      <c r="A5" s="42" t="s">
        <v>326</v>
      </c>
      <c r="B5" s="42" t="s">
        <v>327</v>
      </c>
      <c r="C5" t="s">
        <v>27</v>
      </c>
      <c r="D5" s="31">
        <v>1</v>
      </c>
      <c r="E5" s="31">
        <v>16</v>
      </c>
      <c r="F5" s="31">
        <v>2</v>
      </c>
      <c r="H5" s="31">
        <f t="shared" si="0"/>
        <v>18</v>
      </c>
      <c r="I5" s="31">
        <v>3</v>
      </c>
    </row>
    <row r="6" spans="1:9">
      <c r="A6" s="42" t="s">
        <v>328</v>
      </c>
      <c r="B6" s="42" t="s">
        <v>329</v>
      </c>
      <c r="C6" t="s">
        <v>29</v>
      </c>
      <c r="D6" s="31">
        <v>1</v>
      </c>
      <c r="E6" s="31">
        <v>16</v>
      </c>
      <c r="F6" s="31">
        <v>2</v>
      </c>
      <c r="H6" s="31">
        <f t="shared" si="0"/>
        <v>18</v>
      </c>
      <c r="I6" s="31">
        <v>5</v>
      </c>
    </row>
    <row r="7" spans="1:9">
      <c r="A7" s="42" t="s">
        <v>330</v>
      </c>
      <c r="B7" s="42" t="s">
        <v>331</v>
      </c>
      <c r="C7" t="s">
        <v>33</v>
      </c>
      <c r="D7" s="31">
        <v>1</v>
      </c>
      <c r="E7" s="31">
        <v>16</v>
      </c>
      <c r="F7" s="31">
        <v>2</v>
      </c>
      <c r="H7" s="31">
        <f t="shared" si="0"/>
        <v>18</v>
      </c>
      <c r="I7" s="31">
        <v>5</v>
      </c>
    </row>
    <row r="8" spans="1:9">
      <c r="A8" s="42" t="s">
        <v>330</v>
      </c>
      <c r="B8" s="42" t="s">
        <v>332</v>
      </c>
      <c r="C8" t="s">
        <v>27</v>
      </c>
      <c r="D8" s="31">
        <v>2</v>
      </c>
      <c r="E8" s="31">
        <v>12</v>
      </c>
      <c r="F8" s="31">
        <v>2</v>
      </c>
      <c r="H8" s="31">
        <f t="shared" si="0"/>
        <v>14</v>
      </c>
      <c r="I8" s="31">
        <v>5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AA95"/>
  </sheetPr>
  <dimension ref="A1:P49"/>
  <sheetViews>
    <sheetView zoomScale="95" zoomScaleNormal="95" workbookViewId="0">
      <selection activeCell="H7" sqref="H7"/>
    </sheetView>
  </sheetViews>
  <sheetFormatPr baseColWidth="10" defaultColWidth="11.7265625" defaultRowHeight="14.5"/>
  <cols>
    <col min="1" max="1" width="20.90625" customWidth="1"/>
    <col min="2" max="17" width="18.08984375" customWidth="1"/>
  </cols>
  <sheetData>
    <row r="1" spans="2:16" s="36" customFormat="1" ht="52.65" customHeight="1">
      <c r="B1" s="37" t="s">
        <v>44</v>
      </c>
      <c r="C1" s="37" t="s">
        <v>30</v>
      </c>
      <c r="D1" s="38" t="s">
        <v>40</v>
      </c>
      <c r="E1" s="38" t="s">
        <v>26</v>
      </c>
      <c r="F1" s="38" t="s">
        <v>36</v>
      </c>
      <c r="G1" s="38" t="s">
        <v>32</v>
      </c>
      <c r="H1" s="38" t="s">
        <v>28</v>
      </c>
      <c r="I1" s="38" t="s">
        <v>48</v>
      </c>
      <c r="J1" s="38" t="s">
        <v>46</v>
      </c>
      <c r="K1" s="38" t="s">
        <v>38</v>
      </c>
      <c r="L1" s="38" t="s">
        <v>50</v>
      </c>
      <c r="M1" s="38" t="s">
        <v>42</v>
      </c>
      <c r="N1" s="38" t="s">
        <v>34</v>
      </c>
      <c r="O1" s="38" t="s">
        <v>52</v>
      </c>
      <c r="P1" s="38" t="s">
        <v>54</v>
      </c>
    </row>
    <row r="2" spans="2:16">
      <c r="B2" s="39" t="s">
        <v>45</v>
      </c>
      <c r="C2" s="39" t="s">
        <v>31</v>
      </c>
      <c r="D2" s="40" t="s">
        <v>41</v>
      </c>
      <c r="E2" s="40" t="s">
        <v>27</v>
      </c>
      <c r="F2" s="40" t="s">
        <v>37</v>
      </c>
      <c r="G2" s="40" t="s">
        <v>33</v>
      </c>
      <c r="H2" s="40" t="s">
        <v>29</v>
      </c>
      <c r="I2" s="40" t="s">
        <v>49</v>
      </c>
      <c r="J2" s="40" t="s">
        <v>47</v>
      </c>
      <c r="K2" s="40" t="s">
        <v>39</v>
      </c>
      <c r="L2" s="40" t="s">
        <v>51</v>
      </c>
      <c r="M2" s="40" t="s">
        <v>43</v>
      </c>
      <c r="N2" s="40" t="s">
        <v>35</v>
      </c>
      <c r="O2" s="40" t="s">
        <v>53</v>
      </c>
      <c r="P2" s="40" t="s">
        <v>55</v>
      </c>
    </row>
    <row r="3" spans="2:16">
      <c r="C3" t="s">
        <v>333</v>
      </c>
      <c r="D3" t="s">
        <v>334</v>
      </c>
      <c r="E3" t="s">
        <v>335</v>
      </c>
      <c r="G3" t="s">
        <v>336</v>
      </c>
      <c r="H3" t="s">
        <v>337</v>
      </c>
      <c r="N3" t="s">
        <v>338</v>
      </c>
    </row>
    <row r="4" spans="2:16">
      <c r="D4" t="s">
        <v>339</v>
      </c>
      <c r="E4" t="s">
        <v>340</v>
      </c>
      <c r="G4" t="s">
        <v>341</v>
      </c>
      <c r="H4" t="s">
        <v>342</v>
      </c>
    </row>
    <row r="5" spans="2:16">
      <c r="B5" s="41"/>
      <c r="D5" t="s">
        <v>343</v>
      </c>
      <c r="G5" t="s">
        <v>344</v>
      </c>
      <c r="H5" t="s">
        <v>345</v>
      </c>
    </row>
    <row r="6" spans="2:16">
      <c r="D6" t="s">
        <v>346</v>
      </c>
      <c r="H6" t="s">
        <v>347</v>
      </c>
    </row>
    <row r="9" spans="2:16">
      <c r="D9" s="42"/>
    </row>
    <row r="19" spans="1:16">
      <c r="B19" s="31">
        <f t="shared" ref="B19:P19" si="0">COUNTA(B3:B18)</f>
        <v>0</v>
      </c>
      <c r="C19" s="31">
        <f t="shared" si="0"/>
        <v>1</v>
      </c>
      <c r="D19" s="31">
        <f t="shared" si="0"/>
        <v>4</v>
      </c>
      <c r="E19" s="31">
        <f t="shared" si="0"/>
        <v>2</v>
      </c>
      <c r="F19" s="31">
        <f t="shared" si="0"/>
        <v>0</v>
      </c>
      <c r="G19" s="31">
        <f t="shared" si="0"/>
        <v>3</v>
      </c>
      <c r="H19" s="31">
        <f t="shared" si="0"/>
        <v>4</v>
      </c>
      <c r="I19" s="31">
        <f t="shared" si="0"/>
        <v>0</v>
      </c>
      <c r="J19" s="31">
        <f t="shared" si="0"/>
        <v>0</v>
      </c>
      <c r="K19" s="31">
        <f t="shared" si="0"/>
        <v>0</v>
      </c>
      <c r="L19" s="31">
        <f t="shared" si="0"/>
        <v>0</v>
      </c>
      <c r="M19" s="31">
        <f t="shared" si="0"/>
        <v>0</v>
      </c>
      <c r="N19" s="31">
        <f t="shared" si="0"/>
        <v>1</v>
      </c>
      <c r="O19" s="31">
        <f t="shared" si="0"/>
        <v>0</v>
      </c>
      <c r="P19" s="31">
        <f t="shared" si="0"/>
        <v>0</v>
      </c>
    </row>
    <row r="20" spans="1:16">
      <c r="A20" t="s">
        <v>194</v>
      </c>
      <c r="B20" s="43">
        <f t="shared" ref="B20:P20" si="1">B19*5</f>
        <v>0</v>
      </c>
      <c r="C20" s="43">
        <f t="shared" si="1"/>
        <v>5</v>
      </c>
      <c r="D20" s="43">
        <f t="shared" si="1"/>
        <v>20</v>
      </c>
      <c r="E20" s="43">
        <f t="shared" si="1"/>
        <v>10</v>
      </c>
      <c r="F20" s="43">
        <f t="shared" si="1"/>
        <v>0</v>
      </c>
      <c r="G20" s="43">
        <f t="shared" si="1"/>
        <v>15</v>
      </c>
      <c r="H20" s="43">
        <f t="shared" si="1"/>
        <v>20</v>
      </c>
      <c r="I20" s="43">
        <f t="shared" si="1"/>
        <v>0</v>
      </c>
      <c r="J20" s="43">
        <f t="shared" si="1"/>
        <v>0</v>
      </c>
      <c r="K20" s="43">
        <f t="shared" si="1"/>
        <v>0</v>
      </c>
      <c r="L20" s="43">
        <f t="shared" si="1"/>
        <v>0</v>
      </c>
      <c r="M20" s="43">
        <f t="shared" si="1"/>
        <v>0</v>
      </c>
      <c r="N20" s="43">
        <f t="shared" si="1"/>
        <v>5</v>
      </c>
      <c r="O20" s="43">
        <f t="shared" si="1"/>
        <v>0</v>
      </c>
      <c r="P20" s="43">
        <f t="shared" si="1"/>
        <v>0</v>
      </c>
    </row>
    <row r="22" spans="1:16">
      <c r="D22" s="42" t="s">
        <v>348</v>
      </c>
      <c r="F22" t="s">
        <v>349</v>
      </c>
      <c r="G22" t="s">
        <v>350</v>
      </c>
    </row>
    <row r="23" spans="1:16">
      <c r="G23" t="s">
        <v>351</v>
      </c>
    </row>
    <row r="24" spans="1:16">
      <c r="G24" t="s">
        <v>352</v>
      </c>
    </row>
    <row r="25" spans="1:16">
      <c r="G25" t="s">
        <v>353</v>
      </c>
    </row>
    <row r="26" spans="1:16">
      <c r="A26" s="42"/>
    </row>
    <row r="27" spans="1:16">
      <c r="A27" s="42"/>
    </row>
    <row r="28" spans="1:16">
      <c r="A28" s="42"/>
    </row>
    <row r="29" spans="1:16">
      <c r="A29" s="42"/>
    </row>
    <row r="30" spans="1:16">
      <c r="A30" s="42"/>
    </row>
    <row r="31" spans="1:16">
      <c r="A31" s="42"/>
    </row>
    <row r="32" spans="1:16">
      <c r="A32" s="42"/>
    </row>
    <row r="33" spans="1:1">
      <c r="A33" s="42"/>
    </row>
    <row r="34" spans="1:1">
      <c r="A34" s="42"/>
    </row>
    <row r="35" spans="1:1">
      <c r="A35" s="42"/>
    </row>
    <row r="36" spans="1:1">
      <c r="A36" s="42"/>
    </row>
    <row r="37" spans="1:1">
      <c r="A37" s="42"/>
    </row>
    <row r="38" spans="1:1">
      <c r="A38" s="42"/>
    </row>
    <row r="39" spans="1:1">
      <c r="A39" s="42"/>
    </row>
    <row r="40" spans="1:1">
      <c r="A40" s="42"/>
    </row>
    <row r="41" spans="1:1">
      <c r="A41" s="42"/>
    </row>
    <row r="42" spans="1:1">
      <c r="A42" s="42"/>
    </row>
    <row r="43" spans="1:1">
      <c r="A43" s="42"/>
    </row>
    <row r="44" spans="1:1">
      <c r="A44" s="42"/>
    </row>
    <row r="45" spans="1:1">
      <c r="A45" s="42"/>
    </row>
    <row r="46" spans="1:1">
      <c r="A46" s="42"/>
    </row>
    <row r="47" spans="1:1">
      <c r="A47" s="42"/>
    </row>
    <row r="48" spans="1:1">
      <c r="A48" s="42"/>
    </row>
    <row r="49" spans="1:1">
      <c r="A49" s="42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29FCF"/>
  </sheetPr>
  <dimension ref="A1:I12"/>
  <sheetViews>
    <sheetView zoomScale="95" zoomScaleNormal="95" workbookViewId="0">
      <selection activeCell="G18" sqref="G18"/>
    </sheetView>
  </sheetViews>
  <sheetFormatPr baseColWidth="10" defaultColWidth="11.7265625" defaultRowHeight="14.5"/>
  <cols>
    <col min="1" max="1" width="15.7265625" customWidth="1"/>
    <col min="2" max="2" width="25.7265625" customWidth="1"/>
    <col min="3" max="3" width="8.36328125" style="31" customWidth="1"/>
    <col min="4" max="9" width="12.81640625" style="31" customWidth="1"/>
  </cols>
  <sheetData>
    <row r="1" spans="1:9" s="36" customFormat="1" ht="58">
      <c r="C1" s="44"/>
      <c r="D1" s="44" t="s">
        <v>206</v>
      </c>
      <c r="E1" s="44" t="s">
        <v>207</v>
      </c>
      <c r="F1" s="44" t="s">
        <v>208</v>
      </c>
      <c r="G1" s="44" t="s">
        <v>209</v>
      </c>
      <c r="H1" s="44" t="s">
        <v>210</v>
      </c>
      <c r="I1" s="44" t="s">
        <v>211</v>
      </c>
    </row>
    <row r="2" spans="1:9">
      <c r="A2" t="s">
        <v>354</v>
      </c>
      <c r="B2" t="s">
        <v>65</v>
      </c>
      <c r="C2" s="31" t="s">
        <v>33</v>
      </c>
      <c r="D2" s="31">
        <v>1</v>
      </c>
      <c r="E2" s="31">
        <v>16</v>
      </c>
      <c r="F2" s="31">
        <v>2</v>
      </c>
      <c r="H2" s="31">
        <f t="shared" ref="H2:H12" si="0">SUM(E2:G2)</f>
        <v>18</v>
      </c>
      <c r="I2" s="31">
        <v>2</v>
      </c>
    </row>
    <row r="3" spans="1:9">
      <c r="A3" t="s">
        <v>355</v>
      </c>
      <c r="B3" t="s">
        <v>356</v>
      </c>
      <c r="C3" s="31" t="s">
        <v>29</v>
      </c>
      <c r="D3" s="31">
        <v>1</v>
      </c>
      <c r="E3" s="31">
        <v>16</v>
      </c>
      <c r="F3" s="31">
        <v>2</v>
      </c>
      <c r="H3" s="31">
        <f t="shared" si="0"/>
        <v>18</v>
      </c>
      <c r="I3" s="31">
        <v>3</v>
      </c>
    </row>
    <row r="4" spans="1:9">
      <c r="A4" t="s">
        <v>354</v>
      </c>
      <c r="B4" t="s">
        <v>357</v>
      </c>
      <c r="C4" s="31" t="s">
        <v>29</v>
      </c>
      <c r="D4" s="31">
        <v>2</v>
      </c>
      <c r="E4" s="31">
        <v>12</v>
      </c>
      <c r="F4" s="31">
        <v>2</v>
      </c>
      <c r="H4" s="31">
        <f t="shared" si="0"/>
        <v>14</v>
      </c>
      <c r="I4" s="31">
        <v>3</v>
      </c>
    </row>
    <row r="5" spans="1:9">
      <c r="A5" t="s">
        <v>358</v>
      </c>
      <c r="B5" t="s">
        <v>299</v>
      </c>
      <c r="C5" s="31" t="s">
        <v>35</v>
      </c>
      <c r="D5" s="31">
        <v>1</v>
      </c>
      <c r="E5" s="31">
        <v>16</v>
      </c>
      <c r="F5" s="31">
        <v>2</v>
      </c>
      <c r="H5" s="31">
        <f t="shared" si="0"/>
        <v>18</v>
      </c>
      <c r="I5" s="31">
        <v>3</v>
      </c>
    </row>
    <row r="6" spans="1:9">
      <c r="A6" t="s">
        <v>359</v>
      </c>
      <c r="B6" t="s">
        <v>69</v>
      </c>
      <c r="C6" s="31" t="s">
        <v>37</v>
      </c>
      <c r="D6" s="31">
        <v>1</v>
      </c>
      <c r="E6" s="31">
        <v>16</v>
      </c>
      <c r="F6" s="31">
        <v>2</v>
      </c>
      <c r="H6" s="31">
        <f t="shared" si="0"/>
        <v>18</v>
      </c>
      <c r="I6" s="31">
        <v>3</v>
      </c>
    </row>
    <row r="7" spans="1:9">
      <c r="A7" t="s">
        <v>359</v>
      </c>
      <c r="B7" t="s">
        <v>360</v>
      </c>
      <c r="C7" s="31" t="s">
        <v>37</v>
      </c>
      <c r="D7" s="31">
        <v>2</v>
      </c>
      <c r="E7" s="31">
        <v>12</v>
      </c>
      <c r="F7" s="31">
        <v>2</v>
      </c>
      <c r="H7" s="31">
        <f t="shared" si="0"/>
        <v>14</v>
      </c>
      <c r="I7" s="31">
        <v>3</v>
      </c>
    </row>
    <row r="8" spans="1:9">
      <c r="A8" t="s">
        <v>358</v>
      </c>
      <c r="B8" t="s">
        <v>361</v>
      </c>
      <c r="C8" s="31" t="s">
        <v>29</v>
      </c>
      <c r="D8" s="31">
        <v>2</v>
      </c>
      <c r="E8" s="31">
        <v>12</v>
      </c>
      <c r="F8" s="31">
        <v>2</v>
      </c>
      <c r="H8" s="31">
        <f t="shared" si="0"/>
        <v>14</v>
      </c>
      <c r="I8" s="31">
        <v>4</v>
      </c>
    </row>
    <row r="9" spans="1:9">
      <c r="A9" t="s">
        <v>354</v>
      </c>
      <c r="B9" t="s">
        <v>174</v>
      </c>
      <c r="C9" s="31" t="s">
        <v>29</v>
      </c>
      <c r="D9" s="31" t="s">
        <v>265</v>
      </c>
      <c r="E9" s="31">
        <v>0</v>
      </c>
      <c r="F9" s="31">
        <v>1</v>
      </c>
      <c r="H9" s="31">
        <f t="shared" si="0"/>
        <v>1</v>
      </c>
      <c r="I9" s="31">
        <v>4</v>
      </c>
    </row>
    <row r="10" spans="1:9">
      <c r="A10" t="s">
        <v>354</v>
      </c>
      <c r="B10" t="s">
        <v>154</v>
      </c>
      <c r="C10" s="31" t="s">
        <v>37</v>
      </c>
      <c r="D10" s="31">
        <v>3</v>
      </c>
      <c r="E10" s="31">
        <v>10</v>
      </c>
      <c r="F10" s="31">
        <v>2</v>
      </c>
      <c r="H10" s="31">
        <f t="shared" si="0"/>
        <v>12</v>
      </c>
      <c r="I10" s="31">
        <v>4</v>
      </c>
    </row>
    <row r="11" spans="1:9">
      <c r="A11" t="s">
        <v>362</v>
      </c>
      <c r="B11" t="s">
        <v>363</v>
      </c>
      <c r="C11" s="31" t="s">
        <v>33</v>
      </c>
      <c r="D11" s="31">
        <v>1</v>
      </c>
      <c r="E11" s="31">
        <v>16</v>
      </c>
      <c r="F11" s="31">
        <v>2</v>
      </c>
      <c r="H11" s="31">
        <f t="shared" si="0"/>
        <v>18</v>
      </c>
      <c r="I11" s="31">
        <v>5</v>
      </c>
    </row>
    <row r="12" spans="1:9">
      <c r="A12" t="s">
        <v>354</v>
      </c>
      <c r="B12" t="s">
        <v>364</v>
      </c>
      <c r="C12" s="31" t="s">
        <v>29</v>
      </c>
      <c r="D12" s="31">
        <v>4</v>
      </c>
      <c r="E12" s="31">
        <v>8</v>
      </c>
      <c r="F12" s="31">
        <v>2</v>
      </c>
      <c r="H12" s="31">
        <f t="shared" si="0"/>
        <v>10</v>
      </c>
      <c r="I12" s="31">
        <v>5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29FCF"/>
  </sheetPr>
  <dimension ref="A1:AMJ27"/>
  <sheetViews>
    <sheetView zoomScale="95" zoomScaleNormal="95" workbookViewId="0">
      <selection activeCell="B32" sqref="B32"/>
    </sheetView>
  </sheetViews>
  <sheetFormatPr baseColWidth="10" defaultColWidth="11.7265625" defaultRowHeight="14.5"/>
  <cols>
    <col min="1" max="1" width="15.7265625" style="31" customWidth="1"/>
    <col min="2" max="2" width="25.7265625" style="31" customWidth="1"/>
    <col min="3" max="3" width="8.36328125" style="31" customWidth="1"/>
    <col min="4" max="4" width="23.08984375" style="31" customWidth="1"/>
    <col min="5" max="8" width="12.81640625" style="31" customWidth="1"/>
    <col min="9" max="1023" width="11.6328125" style="31"/>
    <col min="1024" max="1024" width="11.54296875" customWidth="1"/>
  </cols>
  <sheetData>
    <row r="1" spans="1:1024" s="45" customFormat="1">
      <c r="A1" s="46" t="s">
        <v>223</v>
      </c>
      <c r="B1" s="47" t="s">
        <v>224</v>
      </c>
      <c r="C1" s="48" t="s">
        <v>225</v>
      </c>
      <c r="D1" s="48" t="s">
        <v>226</v>
      </c>
      <c r="E1" s="48" t="s">
        <v>227</v>
      </c>
      <c r="F1" s="45" t="s">
        <v>230</v>
      </c>
      <c r="H1" s="45" t="s">
        <v>231</v>
      </c>
      <c r="I1" s="45" t="s">
        <v>232</v>
      </c>
      <c r="AMI1" s="31"/>
      <c r="AMJ1"/>
    </row>
    <row r="2" spans="1:1024">
      <c r="A2" s="31" t="s">
        <v>318</v>
      </c>
      <c r="B2" s="31">
        <v>1</v>
      </c>
      <c r="D2" s="31" t="s">
        <v>147</v>
      </c>
      <c r="E2" s="31" t="s">
        <v>37</v>
      </c>
      <c r="F2" s="31">
        <v>10</v>
      </c>
      <c r="H2" s="31">
        <v>16</v>
      </c>
      <c r="I2" s="31">
        <v>2</v>
      </c>
    </row>
    <row r="3" spans="1:1024">
      <c r="A3" s="31" t="s">
        <v>318</v>
      </c>
      <c r="B3" s="31">
        <v>2</v>
      </c>
      <c r="D3" s="31" t="s">
        <v>365</v>
      </c>
      <c r="E3" s="31" t="s">
        <v>27</v>
      </c>
      <c r="F3" s="31">
        <v>6</v>
      </c>
      <c r="H3" s="31">
        <v>12</v>
      </c>
      <c r="I3" s="31">
        <v>2</v>
      </c>
    </row>
    <row r="4" spans="1:1024">
      <c r="A4" s="79">
        <v>5</v>
      </c>
      <c r="B4" s="31">
        <v>1</v>
      </c>
      <c r="D4" s="31" t="s">
        <v>366</v>
      </c>
      <c r="E4" s="31" t="s">
        <v>33</v>
      </c>
      <c r="F4" s="31">
        <v>10</v>
      </c>
      <c r="H4" s="31">
        <v>16</v>
      </c>
      <c r="I4" s="31">
        <v>2</v>
      </c>
    </row>
    <row r="5" spans="1:1024">
      <c r="A5" s="79">
        <v>5</v>
      </c>
      <c r="B5" s="31">
        <v>2</v>
      </c>
      <c r="D5" s="31" t="s">
        <v>134</v>
      </c>
      <c r="E5" s="31" t="s">
        <v>43</v>
      </c>
      <c r="F5" s="31">
        <v>6</v>
      </c>
      <c r="H5" s="31">
        <v>12</v>
      </c>
      <c r="I5" s="31">
        <v>2</v>
      </c>
    </row>
    <row r="6" spans="1:1024">
      <c r="A6" s="79">
        <v>5</v>
      </c>
      <c r="B6" s="31">
        <v>3</v>
      </c>
      <c r="D6" s="31" t="s">
        <v>183</v>
      </c>
      <c r="E6" s="31" t="s">
        <v>27</v>
      </c>
      <c r="F6" s="31">
        <v>4</v>
      </c>
      <c r="H6" s="31">
        <v>10</v>
      </c>
      <c r="I6" s="31">
        <v>2</v>
      </c>
    </row>
    <row r="7" spans="1:1024">
      <c r="A7" s="79">
        <v>5</v>
      </c>
      <c r="B7" s="31">
        <v>4</v>
      </c>
      <c r="D7" s="31" t="s">
        <v>136</v>
      </c>
      <c r="E7" s="31" t="s">
        <v>43</v>
      </c>
      <c r="F7" s="31">
        <v>2</v>
      </c>
      <c r="H7" s="31">
        <v>8</v>
      </c>
      <c r="I7" s="31">
        <v>2</v>
      </c>
    </row>
    <row r="8" spans="1:1024">
      <c r="A8" s="79">
        <v>5</v>
      </c>
      <c r="B8" s="31">
        <v>5</v>
      </c>
      <c r="D8" s="31" t="s">
        <v>138</v>
      </c>
      <c r="E8" s="31" t="s">
        <v>29</v>
      </c>
      <c r="F8" s="31">
        <v>1</v>
      </c>
      <c r="H8" s="31">
        <v>6</v>
      </c>
      <c r="I8" s="31">
        <v>2</v>
      </c>
    </row>
    <row r="9" spans="1:1024">
      <c r="A9" s="79">
        <v>5</v>
      </c>
      <c r="B9" s="31">
        <v>6</v>
      </c>
      <c r="D9" s="31" t="s">
        <v>367</v>
      </c>
      <c r="E9" s="31" t="s">
        <v>29</v>
      </c>
      <c r="H9" s="31">
        <v>5</v>
      </c>
      <c r="I9" s="31">
        <v>2</v>
      </c>
    </row>
    <row r="10" spans="1:1024">
      <c r="A10" s="80">
        <v>4</v>
      </c>
      <c r="B10" s="31">
        <v>1</v>
      </c>
      <c r="D10" s="31" t="s">
        <v>101</v>
      </c>
      <c r="E10" s="31" t="s">
        <v>47</v>
      </c>
      <c r="F10" s="31">
        <v>10</v>
      </c>
      <c r="H10" s="31">
        <v>16</v>
      </c>
      <c r="I10" s="31">
        <v>2</v>
      </c>
    </row>
    <row r="11" spans="1:1024">
      <c r="A11" s="80">
        <v>4</v>
      </c>
      <c r="B11" s="31">
        <v>2</v>
      </c>
      <c r="D11" s="31" t="s">
        <v>368</v>
      </c>
      <c r="E11" s="31" t="s">
        <v>84</v>
      </c>
      <c r="F11" s="31">
        <v>6</v>
      </c>
      <c r="H11" s="31">
        <v>12</v>
      </c>
      <c r="I11" s="31">
        <v>2</v>
      </c>
    </row>
    <row r="12" spans="1:1024">
      <c r="A12" s="80">
        <v>4</v>
      </c>
      <c r="B12" s="31">
        <v>3</v>
      </c>
      <c r="D12" s="31" t="s">
        <v>158</v>
      </c>
      <c r="E12" s="31" t="s">
        <v>35</v>
      </c>
      <c r="F12" s="31">
        <v>4</v>
      </c>
      <c r="H12" s="31">
        <v>10</v>
      </c>
      <c r="I12" s="31">
        <v>2</v>
      </c>
    </row>
    <row r="13" spans="1:1024">
      <c r="A13" s="80">
        <v>4</v>
      </c>
      <c r="B13" s="31">
        <v>4</v>
      </c>
      <c r="D13" s="31" t="s">
        <v>154</v>
      </c>
      <c r="E13" s="31" t="s">
        <v>37</v>
      </c>
      <c r="F13" s="31">
        <v>2</v>
      </c>
      <c r="H13" s="31">
        <v>8</v>
      </c>
      <c r="I13" s="31">
        <v>2</v>
      </c>
    </row>
    <row r="14" spans="1:1024">
      <c r="A14" s="80">
        <v>4</v>
      </c>
      <c r="B14" s="31">
        <v>5</v>
      </c>
      <c r="D14" s="31" t="s">
        <v>369</v>
      </c>
      <c r="E14" s="31" t="s">
        <v>45</v>
      </c>
      <c r="F14" s="31">
        <v>1</v>
      </c>
      <c r="H14" s="31">
        <v>6</v>
      </c>
      <c r="I14" s="31">
        <v>2</v>
      </c>
    </row>
    <row r="15" spans="1:1024">
      <c r="A15" s="80">
        <v>4</v>
      </c>
      <c r="B15" s="31">
        <v>6</v>
      </c>
      <c r="D15" s="31" t="s">
        <v>370</v>
      </c>
      <c r="E15" s="31" t="s">
        <v>29</v>
      </c>
      <c r="H15" s="31">
        <v>5</v>
      </c>
      <c r="I15" s="31">
        <v>2</v>
      </c>
    </row>
    <row r="16" spans="1:1024">
      <c r="A16" s="80">
        <v>4</v>
      </c>
      <c r="B16" s="31">
        <v>7</v>
      </c>
      <c r="D16" s="31" t="s">
        <v>371</v>
      </c>
      <c r="E16" s="31" t="s">
        <v>29</v>
      </c>
      <c r="H16" s="31">
        <v>4</v>
      </c>
      <c r="I16" s="31">
        <v>2</v>
      </c>
    </row>
    <row r="17" spans="1:9">
      <c r="A17" s="80">
        <v>4</v>
      </c>
      <c r="B17" s="31">
        <v>8</v>
      </c>
      <c r="D17" s="31" t="s">
        <v>361</v>
      </c>
      <c r="E17" s="31" t="s">
        <v>29</v>
      </c>
      <c r="H17" s="31">
        <v>3</v>
      </c>
      <c r="I17" s="31">
        <v>2</v>
      </c>
    </row>
    <row r="18" spans="1:9">
      <c r="A18" s="80">
        <v>4</v>
      </c>
      <c r="B18" s="31">
        <v>9</v>
      </c>
      <c r="D18" s="31" t="s">
        <v>372</v>
      </c>
      <c r="E18" s="31" t="s">
        <v>47</v>
      </c>
      <c r="I18" s="31">
        <v>2</v>
      </c>
    </row>
    <row r="19" spans="1:9">
      <c r="A19" s="80">
        <v>4</v>
      </c>
      <c r="B19" s="31">
        <v>10</v>
      </c>
      <c r="D19" s="31" t="s">
        <v>373</v>
      </c>
      <c r="E19" s="31" t="s">
        <v>29</v>
      </c>
      <c r="I19" s="31">
        <v>2</v>
      </c>
    </row>
    <row r="20" spans="1:9">
      <c r="A20" s="80">
        <v>4</v>
      </c>
      <c r="B20" s="31">
        <v>11</v>
      </c>
      <c r="D20" s="31" t="s">
        <v>174</v>
      </c>
      <c r="E20" s="31" t="s">
        <v>29</v>
      </c>
      <c r="I20" s="31">
        <v>2</v>
      </c>
    </row>
    <row r="21" spans="1:9">
      <c r="A21" s="81">
        <v>3</v>
      </c>
      <c r="B21" s="31">
        <v>1</v>
      </c>
      <c r="D21" s="31" t="s">
        <v>374</v>
      </c>
      <c r="E21" s="31" t="s">
        <v>375</v>
      </c>
      <c r="F21" s="31">
        <v>10</v>
      </c>
    </row>
    <row r="22" spans="1:9">
      <c r="A22" s="81">
        <v>3</v>
      </c>
      <c r="B22" s="31">
        <v>2</v>
      </c>
      <c r="D22" s="31" t="s">
        <v>356</v>
      </c>
      <c r="E22" s="31" t="s">
        <v>29</v>
      </c>
      <c r="F22" s="31">
        <v>6</v>
      </c>
      <c r="H22" s="31">
        <v>16</v>
      </c>
      <c r="I22" s="31">
        <v>2</v>
      </c>
    </row>
    <row r="23" spans="1:9">
      <c r="A23" s="81">
        <v>3</v>
      </c>
      <c r="B23" s="31">
        <v>3</v>
      </c>
      <c r="D23" s="31" t="s">
        <v>376</v>
      </c>
      <c r="E23" s="31" t="s">
        <v>29</v>
      </c>
      <c r="F23" s="31">
        <v>4</v>
      </c>
      <c r="H23" s="31">
        <v>12</v>
      </c>
      <c r="I23" s="31">
        <v>2</v>
      </c>
    </row>
    <row r="24" spans="1:9">
      <c r="A24" s="81">
        <v>3</v>
      </c>
      <c r="B24" s="31">
        <v>4</v>
      </c>
      <c r="D24" s="31" t="s">
        <v>298</v>
      </c>
      <c r="E24" s="31" t="s">
        <v>76</v>
      </c>
      <c r="F24" s="31">
        <v>2</v>
      </c>
      <c r="H24" s="31">
        <v>10</v>
      </c>
      <c r="I24" s="31">
        <v>2</v>
      </c>
    </row>
    <row r="25" spans="1:9">
      <c r="A25" s="81">
        <v>3</v>
      </c>
      <c r="B25" s="31">
        <v>5</v>
      </c>
      <c r="D25" s="31" t="s">
        <v>299</v>
      </c>
      <c r="E25" s="31" t="s">
        <v>35</v>
      </c>
      <c r="F25" s="31">
        <v>1</v>
      </c>
      <c r="H25" s="31">
        <v>8</v>
      </c>
      <c r="I25" s="31">
        <v>2</v>
      </c>
    </row>
    <row r="26" spans="1:9">
      <c r="A26" s="81">
        <v>3</v>
      </c>
      <c r="B26" s="31">
        <v>6</v>
      </c>
      <c r="D26" s="31" t="s">
        <v>377</v>
      </c>
      <c r="E26" s="31" t="s">
        <v>378</v>
      </c>
    </row>
    <row r="27" spans="1:9">
      <c r="A27" s="82" t="s">
        <v>379</v>
      </c>
      <c r="B27" s="31">
        <v>1</v>
      </c>
      <c r="D27" s="31" t="s">
        <v>380</v>
      </c>
      <c r="E27" s="31" t="s">
        <v>381</v>
      </c>
      <c r="F27" s="31">
        <v>10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52"/>
  <sheetViews>
    <sheetView zoomScale="95" zoomScaleNormal="95" workbookViewId="0">
      <selection activeCell="Q7" sqref="Q7"/>
    </sheetView>
  </sheetViews>
  <sheetFormatPr baseColWidth="10" defaultColWidth="9.26953125" defaultRowHeight="14.5"/>
  <cols>
    <col min="1" max="1" width="2.7265625" customWidth="1"/>
    <col min="2" max="2" width="11" customWidth="1"/>
    <col min="3" max="3" width="13" style="25" customWidth="1"/>
    <col min="4" max="4" width="20.7265625" customWidth="1"/>
    <col min="5" max="5" width="11.08984375" customWidth="1"/>
    <col min="6" max="32" width="6.1796875" customWidth="1"/>
    <col min="1006" max="1024" width="11.54296875" customWidth="1"/>
  </cols>
  <sheetData>
    <row r="1" spans="2:32" ht="48.5" customHeight="1">
      <c r="B1" s="1" t="s">
        <v>57</v>
      </c>
      <c r="C1" s="1"/>
      <c r="D1" s="1"/>
      <c r="E1" s="1"/>
    </row>
    <row r="2" spans="2:32" ht="82.5" customHeight="1">
      <c r="B2" s="26" t="s">
        <v>58</v>
      </c>
      <c r="C2" s="26" t="s">
        <v>59</v>
      </c>
      <c r="D2" s="26" t="s">
        <v>60</v>
      </c>
      <c r="E2" s="26" t="s">
        <v>61</v>
      </c>
      <c r="F2" s="6" t="s">
        <v>1</v>
      </c>
      <c r="G2" s="6" t="s">
        <v>2</v>
      </c>
      <c r="H2" s="7" t="s">
        <v>3</v>
      </c>
      <c r="I2" s="8" t="s">
        <v>4</v>
      </c>
      <c r="J2" s="9" t="s">
        <v>5</v>
      </c>
      <c r="K2" s="8" t="s">
        <v>6</v>
      </c>
      <c r="L2" s="8" t="s">
        <v>7</v>
      </c>
      <c r="M2" s="8" t="s">
        <v>8</v>
      </c>
      <c r="N2" s="7" t="s">
        <v>9</v>
      </c>
      <c r="O2" s="8" t="s">
        <v>10</v>
      </c>
      <c r="P2" s="8" t="s">
        <v>11</v>
      </c>
      <c r="Q2" s="9" t="s">
        <v>12</v>
      </c>
      <c r="R2" s="9" t="s">
        <v>13</v>
      </c>
      <c r="S2" s="9" t="s">
        <v>14</v>
      </c>
      <c r="T2" s="7" t="s">
        <v>15</v>
      </c>
      <c r="U2" s="9" t="s">
        <v>16</v>
      </c>
      <c r="V2" s="9" t="s">
        <v>17</v>
      </c>
      <c r="W2" s="9" t="s">
        <v>18</v>
      </c>
      <c r="X2" s="6" t="s">
        <v>19</v>
      </c>
      <c r="Y2" s="6" t="s">
        <v>1</v>
      </c>
      <c r="Z2" s="6" t="s">
        <v>20</v>
      </c>
      <c r="AA2" s="10"/>
      <c r="AB2" s="11" t="s">
        <v>21</v>
      </c>
      <c r="AC2" s="12" t="s">
        <v>22</v>
      </c>
      <c r="AD2" s="13" t="s">
        <v>23</v>
      </c>
      <c r="AE2" s="14" t="s">
        <v>24</v>
      </c>
      <c r="AF2" s="15" t="s">
        <v>25</v>
      </c>
    </row>
    <row r="3" spans="2:32">
      <c r="B3" s="16">
        <v>1</v>
      </c>
      <c r="C3" s="27"/>
      <c r="D3" s="28" t="s">
        <v>62</v>
      </c>
      <c r="E3" s="28" t="s">
        <v>35</v>
      </c>
      <c r="F3" s="18"/>
      <c r="G3" s="18"/>
      <c r="H3" s="19"/>
      <c r="I3" s="20"/>
      <c r="J3" s="21"/>
      <c r="K3" s="20">
        <v>22</v>
      </c>
      <c r="L3" s="20"/>
      <c r="M3" s="20"/>
      <c r="N3" s="19"/>
      <c r="O3" s="20"/>
      <c r="P3" s="20"/>
      <c r="Q3" s="21"/>
      <c r="R3" s="21"/>
      <c r="S3" s="21"/>
      <c r="T3" s="19"/>
      <c r="U3" s="21"/>
      <c r="V3" s="21"/>
      <c r="W3" s="21"/>
      <c r="X3" s="18"/>
      <c r="Y3" s="18"/>
      <c r="Z3" s="18"/>
      <c r="AA3" s="22"/>
      <c r="AB3" s="23">
        <f t="shared" ref="AB3:AB34" si="0">SUM(F3:Z3)</f>
        <v>22</v>
      </c>
      <c r="AC3" s="20">
        <f t="shared" ref="AC3:AC34" si="1">+I3+K3+L3+M3+O3+P3</f>
        <v>22</v>
      </c>
      <c r="AD3" s="18">
        <f t="shared" ref="AD3:AD34" si="2">+F3+G3+X3+Y3+Z3</f>
        <v>0</v>
      </c>
      <c r="AE3" s="19">
        <f t="shared" ref="AE3:AE34" si="3">+H3+N3+T3</f>
        <v>0</v>
      </c>
      <c r="AF3" s="21">
        <f t="shared" ref="AF3:AF34" si="4">+J3+Q3+R3+S3+U3+V3+W3</f>
        <v>0</v>
      </c>
    </row>
    <row r="4" spans="2:32">
      <c r="B4" s="16">
        <v>2</v>
      </c>
      <c r="C4" s="27"/>
      <c r="D4" s="28" t="s">
        <v>63</v>
      </c>
      <c r="E4" s="28" t="s">
        <v>27</v>
      </c>
      <c r="F4" s="18"/>
      <c r="G4" s="18"/>
      <c r="H4" s="19"/>
      <c r="I4" s="20"/>
      <c r="J4" s="21"/>
      <c r="K4" s="20"/>
      <c r="L4" s="20">
        <v>22</v>
      </c>
      <c r="M4" s="20"/>
      <c r="N4" s="19"/>
      <c r="O4" s="20"/>
      <c r="P4" s="20"/>
      <c r="Q4" s="21"/>
      <c r="R4" s="21"/>
      <c r="S4" s="21"/>
      <c r="T4" s="19"/>
      <c r="U4" s="21"/>
      <c r="V4" s="21"/>
      <c r="W4" s="21"/>
      <c r="X4" s="18"/>
      <c r="Y4" s="18"/>
      <c r="Z4" s="18"/>
      <c r="AA4" s="22"/>
      <c r="AB4" s="23">
        <f t="shared" si="0"/>
        <v>22</v>
      </c>
      <c r="AC4" s="20">
        <f t="shared" si="1"/>
        <v>22</v>
      </c>
      <c r="AD4" s="18">
        <f t="shared" si="2"/>
        <v>0</v>
      </c>
      <c r="AE4" s="19">
        <f t="shared" si="3"/>
        <v>0</v>
      </c>
      <c r="AF4" s="21">
        <f t="shared" si="4"/>
        <v>0</v>
      </c>
    </row>
    <row r="5" spans="2:32">
      <c r="B5" s="16">
        <v>3</v>
      </c>
      <c r="C5" s="27"/>
      <c r="D5" s="29" t="s">
        <v>64</v>
      </c>
      <c r="E5" s="28" t="s">
        <v>27</v>
      </c>
      <c r="F5" s="18"/>
      <c r="G5" s="18"/>
      <c r="H5" s="19"/>
      <c r="I5" s="20"/>
      <c r="J5" s="21">
        <v>19</v>
      </c>
      <c r="K5" s="20"/>
      <c r="L5" s="20"/>
      <c r="M5" s="20"/>
      <c r="N5" s="19"/>
      <c r="O5" s="20"/>
      <c r="P5" s="20"/>
      <c r="Q5" s="21"/>
      <c r="R5" s="21"/>
      <c r="S5" s="21"/>
      <c r="T5" s="19"/>
      <c r="U5" s="21"/>
      <c r="V5" s="21"/>
      <c r="W5" s="21"/>
      <c r="X5" s="18"/>
      <c r="Y5" s="18"/>
      <c r="Z5" s="18"/>
      <c r="AA5" s="22"/>
      <c r="AB5" s="23">
        <f t="shared" si="0"/>
        <v>19</v>
      </c>
      <c r="AC5" s="20">
        <f t="shared" si="1"/>
        <v>0</v>
      </c>
      <c r="AD5" s="18">
        <f t="shared" si="2"/>
        <v>0</v>
      </c>
      <c r="AE5" s="19">
        <f t="shared" si="3"/>
        <v>0</v>
      </c>
      <c r="AF5" s="21">
        <f t="shared" si="4"/>
        <v>19</v>
      </c>
    </row>
    <row r="6" spans="2:32">
      <c r="B6" s="16">
        <v>4</v>
      </c>
      <c r="C6" s="27"/>
      <c r="D6" s="28" t="s">
        <v>65</v>
      </c>
      <c r="E6" s="28" t="s">
        <v>33</v>
      </c>
      <c r="F6" s="18"/>
      <c r="G6" s="18"/>
      <c r="H6" s="19"/>
      <c r="I6" s="20"/>
      <c r="J6" s="21"/>
      <c r="K6" s="20"/>
      <c r="L6" s="20"/>
      <c r="M6" s="20"/>
      <c r="N6" s="19"/>
      <c r="O6" s="20"/>
      <c r="P6" s="20"/>
      <c r="Q6" s="21">
        <v>18</v>
      </c>
      <c r="R6" s="21"/>
      <c r="S6" s="21"/>
      <c r="T6" s="19"/>
      <c r="U6" s="21"/>
      <c r="V6" s="21"/>
      <c r="W6" s="21"/>
      <c r="X6" s="18"/>
      <c r="Y6" s="18"/>
      <c r="Z6" s="18"/>
      <c r="AA6" s="22"/>
      <c r="AB6" s="23">
        <f t="shared" si="0"/>
        <v>18</v>
      </c>
      <c r="AC6" s="20">
        <f t="shared" si="1"/>
        <v>0</v>
      </c>
      <c r="AD6" s="18">
        <f t="shared" si="2"/>
        <v>0</v>
      </c>
      <c r="AE6" s="19">
        <f t="shared" si="3"/>
        <v>0</v>
      </c>
      <c r="AF6" s="21">
        <f t="shared" si="4"/>
        <v>18</v>
      </c>
    </row>
    <row r="7" spans="2:32">
      <c r="B7" s="16">
        <v>5</v>
      </c>
      <c r="C7" s="27"/>
      <c r="D7" s="28"/>
      <c r="E7" s="28"/>
      <c r="F7" s="18"/>
      <c r="G7" s="18"/>
      <c r="H7" s="19"/>
      <c r="I7" s="20"/>
      <c r="J7" s="21"/>
      <c r="K7" s="20"/>
      <c r="L7" s="20"/>
      <c r="M7" s="20"/>
      <c r="N7" s="19"/>
      <c r="O7" s="20"/>
      <c r="P7" s="20"/>
      <c r="Q7" s="21"/>
      <c r="R7" s="21"/>
      <c r="S7" s="21"/>
      <c r="T7" s="19"/>
      <c r="U7" s="21"/>
      <c r="V7" s="21"/>
      <c r="W7" s="21"/>
      <c r="X7" s="18"/>
      <c r="Y7" s="18"/>
      <c r="Z7" s="18"/>
      <c r="AA7" s="22"/>
      <c r="AB7" s="23">
        <f t="shared" si="0"/>
        <v>0</v>
      </c>
      <c r="AC7" s="20">
        <f t="shared" si="1"/>
        <v>0</v>
      </c>
      <c r="AD7" s="18">
        <f t="shared" si="2"/>
        <v>0</v>
      </c>
      <c r="AE7" s="19">
        <f t="shared" si="3"/>
        <v>0</v>
      </c>
      <c r="AF7" s="21">
        <f t="shared" si="4"/>
        <v>0</v>
      </c>
    </row>
    <row r="8" spans="2:32">
      <c r="B8" s="16">
        <v>6</v>
      </c>
      <c r="C8" s="27"/>
      <c r="D8" s="28"/>
      <c r="E8" s="28"/>
      <c r="F8" s="18"/>
      <c r="G8" s="18"/>
      <c r="H8" s="19"/>
      <c r="I8" s="20"/>
      <c r="J8" s="21"/>
      <c r="K8" s="20"/>
      <c r="L8" s="20"/>
      <c r="M8" s="20"/>
      <c r="N8" s="19"/>
      <c r="O8" s="20"/>
      <c r="P8" s="20"/>
      <c r="Q8" s="21"/>
      <c r="R8" s="21"/>
      <c r="S8" s="21"/>
      <c r="T8" s="19"/>
      <c r="U8" s="21"/>
      <c r="V8" s="21"/>
      <c r="W8" s="21"/>
      <c r="X8" s="18"/>
      <c r="Y8" s="18"/>
      <c r="Z8" s="18"/>
      <c r="AA8" s="22"/>
      <c r="AB8" s="23">
        <f t="shared" si="0"/>
        <v>0</v>
      </c>
      <c r="AC8" s="20">
        <f t="shared" si="1"/>
        <v>0</v>
      </c>
      <c r="AD8" s="18">
        <f t="shared" si="2"/>
        <v>0</v>
      </c>
      <c r="AE8" s="19">
        <f t="shared" si="3"/>
        <v>0</v>
      </c>
      <c r="AF8" s="21">
        <f t="shared" si="4"/>
        <v>0</v>
      </c>
    </row>
    <row r="9" spans="2:32">
      <c r="B9" s="16">
        <v>7</v>
      </c>
      <c r="C9" s="27"/>
      <c r="D9" s="28"/>
      <c r="E9" s="28"/>
      <c r="F9" s="18"/>
      <c r="G9" s="18"/>
      <c r="H9" s="19"/>
      <c r="I9" s="20"/>
      <c r="J9" s="21"/>
      <c r="K9" s="20"/>
      <c r="L9" s="20"/>
      <c r="M9" s="20"/>
      <c r="N9" s="19"/>
      <c r="O9" s="20"/>
      <c r="P9" s="20"/>
      <c r="Q9" s="21"/>
      <c r="R9" s="21"/>
      <c r="S9" s="21"/>
      <c r="T9" s="19"/>
      <c r="U9" s="21"/>
      <c r="V9" s="21"/>
      <c r="W9" s="21"/>
      <c r="X9" s="18"/>
      <c r="Y9" s="18"/>
      <c r="Z9" s="18"/>
      <c r="AA9" s="22"/>
      <c r="AB9" s="23">
        <f t="shared" si="0"/>
        <v>0</v>
      </c>
      <c r="AC9" s="20">
        <f t="shared" si="1"/>
        <v>0</v>
      </c>
      <c r="AD9" s="18">
        <f t="shared" si="2"/>
        <v>0</v>
      </c>
      <c r="AE9" s="19">
        <f t="shared" si="3"/>
        <v>0</v>
      </c>
      <c r="AF9" s="21">
        <f t="shared" si="4"/>
        <v>0</v>
      </c>
    </row>
    <row r="10" spans="2:32">
      <c r="B10" s="16">
        <v>8</v>
      </c>
      <c r="C10" s="27"/>
      <c r="D10" s="28"/>
      <c r="E10" s="28"/>
      <c r="F10" s="18"/>
      <c r="G10" s="18"/>
      <c r="H10" s="19"/>
      <c r="I10" s="20"/>
      <c r="J10" s="21"/>
      <c r="K10" s="20"/>
      <c r="L10" s="20"/>
      <c r="M10" s="20"/>
      <c r="N10" s="19"/>
      <c r="O10" s="20"/>
      <c r="P10" s="20"/>
      <c r="Q10" s="21"/>
      <c r="R10" s="21"/>
      <c r="S10" s="21"/>
      <c r="T10" s="19"/>
      <c r="U10" s="21"/>
      <c r="V10" s="21"/>
      <c r="W10" s="21"/>
      <c r="X10" s="18"/>
      <c r="Y10" s="18"/>
      <c r="Z10" s="18"/>
      <c r="AA10" s="22"/>
      <c r="AB10" s="23">
        <f t="shared" si="0"/>
        <v>0</v>
      </c>
      <c r="AC10" s="20">
        <f t="shared" si="1"/>
        <v>0</v>
      </c>
      <c r="AD10" s="18">
        <f t="shared" si="2"/>
        <v>0</v>
      </c>
      <c r="AE10" s="19">
        <f t="shared" si="3"/>
        <v>0</v>
      </c>
      <c r="AF10" s="21">
        <f t="shared" si="4"/>
        <v>0</v>
      </c>
    </row>
    <row r="11" spans="2:32">
      <c r="B11" s="16">
        <v>9</v>
      </c>
      <c r="C11" s="27"/>
      <c r="D11" s="28"/>
      <c r="E11" s="28"/>
      <c r="F11" s="18"/>
      <c r="G11" s="18"/>
      <c r="H11" s="19"/>
      <c r="I11" s="20"/>
      <c r="J11" s="21"/>
      <c r="K11" s="20"/>
      <c r="L11" s="20"/>
      <c r="M11" s="20"/>
      <c r="N11" s="19"/>
      <c r="O11" s="20"/>
      <c r="P11" s="20"/>
      <c r="Q11" s="21"/>
      <c r="R11" s="21"/>
      <c r="S11" s="21"/>
      <c r="T11" s="19"/>
      <c r="U11" s="21"/>
      <c r="V11" s="21"/>
      <c r="W11" s="21"/>
      <c r="X11" s="18"/>
      <c r="Y11" s="18"/>
      <c r="Z11" s="18"/>
      <c r="AA11" s="22"/>
      <c r="AB11" s="23">
        <f t="shared" si="0"/>
        <v>0</v>
      </c>
      <c r="AC11" s="20">
        <f t="shared" si="1"/>
        <v>0</v>
      </c>
      <c r="AD11" s="18">
        <f t="shared" si="2"/>
        <v>0</v>
      </c>
      <c r="AE11" s="19">
        <f t="shared" si="3"/>
        <v>0</v>
      </c>
      <c r="AF11" s="21">
        <f t="shared" si="4"/>
        <v>0</v>
      </c>
    </row>
    <row r="12" spans="2:32">
      <c r="B12" s="16">
        <v>10</v>
      </c>
      <c r="C12" s="27"/>
      <c r="D12" s="28"/>
      <c r="E12" s="28"/>
      <c r="F12" s="18"/>
      <c r="G12" s="18"/>
      <c r="H12" s="19"/>
      <c r="I12" s="20"/>
      <c r="J12" s="21"/>
      <c r="K12" s="20"/>
      <c r="L12" s="20"/>
      <c r="M12" s="20"/>
      <c r="N12" s="19"/>
      <c r="O12" s="20"/>
      <c r="P12" s="20"/>
      <c r="Q12" s="21"/>
      <c r="R12" s="21"/>
      <c r="S12" s="21"/>
      <c r="T12" s="19"/>
      <c r="U12" s="21"/>
      <c r="V12" s="21"/>
      <c r="W12" s="21"/>
      <c r="X12" s="18"/>
      <c r="Y12" s="18"/>
      <c r="Z12" s="18"/>
      <c r="AA12" s="22"/>
      <c r="AB12" s="23">
        <f t="shared" si="0"/>
        <v>0</v>
      </c>
      <c r="AC12" s="20">
        <f t="shared" si="1"/>
        <v>0</v>
      </c>
      <c r="AD12" s="18">
        <f t="shared" si="2"/>
        <v>0</v>
      </c>
      <c r="AE12" s="19">
        <f t="shared" si="3"/>
        <v>0</v>
      </c>
      <c r="AF12" s="21">
        <f t="shared" si="4"/>
        <v>0</v>
      </c>
    </row>
    <row r="13" spans="2:32">
      <c r="B13" s="16">
        <v>11</v>
      </c>
      <c r="C13" s="27"/>
      <c r="D13" s="28"/>
      <c r="E13" s="28"/>
      <c r="F13" s="18"/>
      <c r="G13" s="18"/>
      <c r="H13" s="19"/>
      <c r="I13" s="20"/>
      <c r="J13" s="21"/>
      <c r="K13" s="20"/>
      <c r="L13" s="20"/>
      <c r="M13" s="20"/>
      <c r="N13" s="19"/>
      <c r="O13" s="20"/>
      <c r="P13" s="20"/>
      <c r="Q13" s="21"/>
      <c r="R13" s="21"/>
      <c r="S13" s="21"/>
      <c r="T13" s="19"/>
      <c r="U13" s="21"/>
      <c r="V13" s="21"/>
      <c r="W13" s="21"/>
      <c r="X13" s="18"/>
      <c r="Y13" s="18"/>
      <c r="Z13" s="18"/>
      <c r="AA13" s="22"/>
      <c r="AB13" s="23">
        <f t="shared" si="0"/>
        <v>0</v>
      </c>
      <c r="AC13" s="20">
        <f t="shared" si="1"/>
        <v>0</v>
      </c>
      <c r="AD13" s="18">
        <f t="shared" si="2"/>
        <v>0</v>
      </c>
      <c r="AE13" s="19">
        <f t="shared" si="3"/>
        <v>0</v>
      </c>
      <c r="AF13" s="21">
        <f t="shared" si="4"/>
        <v>0</v>
      </c>
    </row>
    <row r="14" spans="2:32">
      <c r="B14" s="16">
        <v>12</v>
      </c>
      <c r="C14" s="27"/>
      <c r="D14" s="28"/>
      <c r="E14" s="28"/>
      <c r="F14" s="18"/>
      <c r="G14" s="18"/>
      <c r="H14" s="19"/>
      <c r="I14" s="20"/>
      <c r="J14" s="21"/>
      <c r="K14" s="20"/>
      <c r="L14" s="20"/>
      <c r="M14" s="20"/>
      <c r="N14" s="19"/>
      <c r="O14" s="20"/>
      <c r="P14" s="20"/>
      <c r="Q14" s="21"/>
      <c r="R14" s="21"/>
      <c r="S14" s="21"/>
      <c r="T14" s="19"/>
      <c r="U14" s="21"/>
      <c r="V14" s="21"/>
      <c r="W14" s="21"/>
      <c r="X14" s="18"/>
      <c r="Y14" s="18"/>
      <c r="Z14" s="18"/>
      <c r="AA14" s="22"/>
      <c r="AB14" s="23">
        <f t="shared" si="0"/>
        <v>0</v>
      </c>
      <c r="AC14" s="20">
        <f t="shared" si="1"/>
        <v>0</v>
      </c>
      <c r="AD14" s="18">
        <f t="shared" si="2"/>
        <v>0</v>
      </c>
      <c r="AE14" s="19">
        <f t="shared" si="3"/>
        <v>0</v>
      </c>
      <c r="AF14" s="21">
        <f t="shared" si="4"/>
        <v>0</v>
      </c>
    </row>
    <row r="15" spans="2:32">
      <c r="B15" s="16">
        <v>13</v>
      </c>
      <c r="C15" s="27"/>
      <c r="D15" s="28"/>
      <c r="E15" s="28"/>
      <c r="F15" s="18"/>
      <c r="G15" s="18"/>
      <c r="H15" s="19"/>
      <c r="I15" s="20"/>
      <c r="J15" s="21"/>
      <c r="K15" s="20"/>
      <c r="L15" s="20"/>
      <c r="M15" s="20"/>
      <c r="N15" s="19"/>
      <c r="O15" s="20"/>
      <c r="P15" s="20"/>
      <c r="Q15" s="21"/>
      <c r="R15" s="21"/>
      <c r="S15" s="21"/>
      <c r="T15" s="19"/>
      <c r="U15" s="21"/>
      <c r="V15" s="21"/>
      <c r="W15" s="21"/>
      <c r="X15" s="18"/>
      <c r="Y15" s="18"/>
      <c r="Z15" s="18"/>
      <c r="AA15" s="22"/>
      <c r="AB15" s="23">
        <f t="shared" si="0"/>
        <v>0</v>
      </c>
      <c r="AC15" s="20">
        <f t="shared" si="1"/>
        <v>0</v>
      </c>
      <c r="AD15" s="18">
        <f t="shared" si="2"/>
        <v>0</v>
      </c>
      <c r="AE15" s="19">
        <f t="shared" si="3"/>
        <v>0</v>
      </c>
      <c r="AF15" s="21">
        <f t="shared" si="4"/>
        <v>0</v>
      </c>
    </row>
    <row r="16" spans="2:32">
      <c r="B16" s="16">
        <v>14</v>
      </c>
      <c r="C16" s="27"/>
      <c r="D16" s="28"/>
      <c r="E16" s="28"/>
      <c r="F16" s="18"/>
      <c r="G16" s="18"/>
      <c r="H16" s="19"/>
      <c r="I16" s="20"/>
      <c r="J16" s="21"/>
      <c r="K16" s="20"/>
      <c r="L16" s="20"/>
      <c r="M16" s="20"/>
      <c r="N16" s="19"/>
      <c r="O16" s="20"/>
      <c r="P16" s="20"/>
      <c r="Q16" s="21"/>
      <c r="R16" s="21"/>
      <c r="S16" s="21"/>
      <c r="T16" s="19"/>
      <c r="U16" s="21"/>
      <c r="V16" s="21"/>
      <c r="W16" s="21"/>
      <c r="X16" s="18"/>
      <c r="Y16" s="18"/>
      <c r="Z16" s="18"/>
      <c r="AA16" s="22"/>
      <c r="AB16" s="23">
        <f t="shared" si="0"/>
        <v>0</v>
      </c>
      <c r="AC16" s="20">
        <f t="shared" si="1"/>
        <v>0</v>
      </c>
      <c r="AD16" s="18">
        <f t="shared" si="2"/>
        <v>0</v>
      </c>
      <c r="AE16" s="19">
        <f t="shared" si="3"/>
        <v>0</v>
      </c>
      <c r="AF16" s="21">
        <f t="shared" si="4"/>
        <v>0</v>
      </c>
    </row>
    <row r="17" spans="2:32">
      <c r="B17" s="16">
        <v>15</v>
      </c>
      <c r="C17" s="27"/>
      <c r="D17" s="28"/>
      <c r="E17" s="28"/>
      <c r="F17" s="18"/>
      <c r="G17" s="18"/>
      <c r="H17" s="19"/>
      <c r="I17" s="20"/>
      <c r="J17" s="21"/>
      <c r="K17" s="20"/>
      <c r="L17" s="20"/>
      <c r="M17" s="20"/>
      <c r="N17" s="19"/>
      <c r="O17" s="20"/>
      <c r="P17" s="20"/>
      <c r="Q17" s="21"/>
      <c r="R17" s="21"/>
      <c r="S17" s="21"/>
      <c r="T17" s="19"/>
      <c r="U17" s="21"/>
      <c r="V17" s="21"/>
      <c r="W17" s="21"/>
      <c r="X17" s="18"/>
      <c r="Y17" s="18"/>
      <c r="Z17" s="18"/>
      <c r="AA17" s="22"/>
      <c r="AB17" s="23">
        <f t="shared" si="0"/>
        <v>0</v>
      </c>
      <c r="AC17" s="20">
        <f t="shared" si="1"/>
        <v>0</v>
      </c>
      <c r="AD17" s="18">
        <f t="shared" si="2"/>
        <v>0</v>
      </c>
      <c r="AE17" s="19">
        <f t="shared" si="3"/>
        <v>0</v>
      </c>
      <c r="AF17" s="21">
        <f t="shared" si="4"/>
        <v>0</v>
      </c>
    </row>
    <row r="18" spans="2:32">
      <c r="B18" s="16">
        <v>16</v>
      </c>
      <c r="C18" s="27"/>
      <c r="D18" s="28"/>
      <c r="E18" s="28"/>
      <c r="F18" s="18"/>
      <c r="G18" s="18"/>
      <c r="H18" s="19"/>
      <c r="I18" s="20"/>
      <c r="J18" s="21"/>
      <c r="K18" s="20"/>
      <c r="L18" s="20"/>
      <c r="M18" s="20"/>
      <c r="N18" s="19"/>
      <c r="O18" s="20"/>
      <c r="P18" s="20"/>
      <c r="Q18" s="21"/>
      <c r="R18" s="21"/>
      <c r="S18" s="21"/>
      <c r="T18" s="19"/>
      <c r="U18" s="21"/>
      <c r="V18" s="21"/>
      <c r="W18" s="21"/>
      <c r="X18" s="18"/>
      <c r="Y18" s="18"/>
      <c r="Z18" s="18"/>
      <c r="AA18" s="22"/>
      <c r="AB18" s="23">
        <f t="shared" si="0"/>
        <v>0</v>
      </c>
      <c r="AC18" s="20">
        <f t="shared" si="1"/>
        <v>0</v>
      </c>
      <c r="AD18" s="18">
        <f t="shared" si="2"/>
        <v>0</v>
      </c>
      <c r="AE18" s="19">
        <f t="shared" si="3"/>
        <v>0</v>
      </c>
      <c r="AF18" s="21">
        <f t="shared" si="4"/>
        <v>0</v>
      </c>
    </row>
    <row r="19" spans="2:32">
      <c r="B19" s="16">
        <v>17</v>
      </c>
      <c r="C19" s="27"/>
      <c r="D19" s="28"/>
      <c r="E19" s="28"/>
      <c r="F19" s="18"/>
      <c r="G19" s="18"/>
      <c r="H19" s="19"/>
      <c r="I19" s="20"/>
      <c r="J19" s="21"/>
      <c r="K19" s="20"/>
      <c r="L19" s="20"/>
      <c r="M19" s="20"/>
      <c r="N19" s="19"/>
      <c r="O19" s="20"/>
      <c r="P19" s="20"/>
      <c r="Q19" s="21"/>
      <c r="R19" s="21"/>
      <c r="S19" s="21"/>
      <c r="T19" s="19"/>
      <c r="U19" s="21"/>
      <c r="V19" s="21"/>
      <c r="W19" s="21"/>
      <c r="X19" s="18"/>
      <c r="Y19" s="18"/>
      <c r="Z19" s="18"/>
      <c r="AA19" s="22"/>
      <c r="AB19" s="23">
        <f t="shared" si="0"/>
        <v>0</v>
      </c>
      <c r="AC19" s="20">
        <f t="shared" si="1"/>
        <v>0</v>
      </c>
      <c r="AD19" s="18">
        <f t="shared" si="2"/>
        <v>0</v>
      </c>
      <c r="AE19" s="19">
        <f t="shared" si="3"/>
        <v>0</v>
      </c>
      <c r="AF19" s="21">
        <f t="shared" si="4"/>
        <v>0</v>
      </c>
    </row>
    <row r="20" spans="2:32">
      <c r="B20" s="16">
        <v>18</v>
      </c>
      <c r="C20" s="27"/>
      <c r="D20" s="28"/>
      <c r="E20" s="28"/>
      <c r="F20" s="18"/>
      <c r="G20" s="18"/>
      <c r="H20" s="19"/>
      <c r="I20" s="20"/>
      <c r="J20" s="21"/>
      <c r="K20" s="20"/>
      <c r="L20" s="20"/>
      <c r="M20" s="20"/>
      <c r="N20" s="19"/>
      <c r="O20" s="20"/>
      <c r="P20" s="20"/>
      <c r="Q20" s="21"/>
      <c r="R20" s="21"/>
      <c r="S20" s="21"/>
      <c r="T20" s="19"/>
      <c r="U20" s="21"/>
      <c r="V20" s="21"/>
      <c r="W20" s="21"/>
      <c r="X20" s="18"/>
      <c r="Y20" s="18"/>
      <c r="Z20" s="18"/>
      <c r="AA20" s="22"/>
      <c r="AB20" s="23">
        <f t="shared" si="0"/>
        <v>0</v>
      </c>
      <c r="AC20" s="20">
        <f t="shared" si="1"/>
        <v>0</v>
      </c>
      <c r="AD20" s="18">
        <f t="shared" si="2"/>
        <v>0</v>
      </c>
      <c r="AE20" s="19">
        <f t="shared" si="3"/>
        <v>0</v>
      </c>
      <c r="AF20" s="21">
        <f t="shared" si="4"/>
        <v>0</v>
      </c>
    </row>
    <row r="21" spans="2:32">
      <c r="B21" s="16">
        <v>19</v>
      </c>
      <c r="C21" s="27"/>
      <c r="D21" s="28"/>
      <c r="E21" s="28"/>
      <c r="F21" s="18"/>
      <c r="G21" s="18"/>
      <c r="H21" s="19"/>
      <c r="I21" s="20"/>
      <c r="J21" s="21"/>
      <c r="K21" s="20"/>
      <c r="L21" s="20"/>
      <c r="M21" s="20"/>
      <c r="N21" s="19"/>
      <c r="O21" s="20"/>
      <c r="P21" s="20"/>
      <c r="Q21" s="21"/>
      <c r="R21" s="21"/>
      <c r="S21" s="21"/>
      <c r="T21" s="19"/>
      <c r="U21" s="21"/>
      <c r="V21" s="21"/>
      <c r="W21" s="21"/>
      <c r="X21" s="18"/>
      <c r="Y21" s="18"/>
      <c r="Z21" s="18"/>
      <c r="AA21" s="22"/>
      <c r="AB21" s="23">
        <f t="shared" si="0"/>
        <v>0</v>
      </c>
      <c r="AC21" s="20">
        <f t="shared" si="1"/>
        <v>0</v>
      </c>
      <c r="AD21" s="18">
        <f t="shared" si="2"/>
        <v>0</v>
      </c>
      <c r="AE21" s="19">
        <f t="shared" si="3"/>
        <v>0</v>
      </c>
      <c r="AF21" s="21">
        <f t="shared" si="4"/>
        <v>0</v>
      </c>
    </row>
    <row r="22" spans="2:32">
      <c r="B22" s="16">
        <v>20</v>
      </c>
      <c r="C22" s="27"/>
      <c r="D22" s="28"/>
      <c r="E22" s="28"/>
      <c r="F22" s="18"/>
      <c r="G22" s="18"/>
      <c r="H22" s="19"/>
      <c r="I22" s="20"/>
      <c r="J22" s="21"/>
      <c r="K22" s="20"/>
      <c r="L22" s="20"/>
      <c r="M22" s="20"/>
      <c r="N22" s="19"/>
      <c r="O22" s="20"/>
      <c r="P22" s="20"/>
      <c r="Q22" s="21"/>
      <c r="R22" s="21"/>
      <c r="S22" s="21"/>
      <c r="T22" s="19"/>
      <c r="U22" s="21"/>
      <c r="V22" s="21"/>
      <c r="W22" s="21"/>
      <c r="X22" s="18"/>
      <c r="Y22" s="18"/>
      <c r="Z22" s="18"/>
      <c r="AA22" s="22"/>
      <c r="AB22" s="23">
        <f t="shared" si="0"/>
        <v>0</v>
      </c>
      <c r="AC22" s="20">
        <f t="shared" si="1"/>
        <v>0</v>
      </c>
      <c r="AD22" s="18">
        <f t="shared" si="2"/>
        <v>0</v>
      </c>
      <c r="AE22" s="19">
        <f t="shared" si="3"/>
        <v>0</v>
      </c>
      <c r="AF22" s="21">
        <f t="shared" si="4"/>
        <v>0</v>
      </c>
    </row>
    <row r="23" spans="2:32">
      <c r="B23" s="16">
        <v>21</v>
      </c>
      <c r="C23" s="27"/>
      <c r="D23" s="28"/>
      <c r="E23" s="28"/>
      <c r="F23" s="18"/>
      <c r="G23" s="18"/>
      <c r="H23" s="19"/>
      <c r="I23" s="20"/>
      <c r="J23" s="21"/>
      <c r="K23" s="20"/>
      <c r="L23" s="20"/>
      <c r="M23" s="20"/>
      <c r="N23" s="19"/>
      <c r="O23" s="20"/>
      <c r="P23" s="20"/>
      <c r="Q23" s="21"/>
      <c r="R23" s="21"/>
      <c r="S23" s="21"/>
      <c r="T23" s="19"/>
      <c r="U23" s="21"/>
      <c r="V23" s="21"/>
      <c r="W23" s="21"/>
      <c r="X23" s="18"/>
      <c r="Y23" s="18"/>
      <c r="Z23" s="18"/>
      <c r="AA23" s="22"/>
      <c r="AB23" s="23">
        <f t="shared" si="0"/>
        <v>0</v>
      </c>
      <c r="AC23" s="20">
        <f t="shared" si="1"/>
        <v>0</v>
      </c>
      <c r="AD23" s="18">
        <f t="shared" si="2"/>
        <v>0</v>
      </c>
      <c r="AE23" s="19">
        <f t="shared" si="3"/>
        <v>0</v>
      </c>
      <c r="AF23" s="21">
        <f t="shared" si="4"/>
        <v>0</v>
      </c>
    </row>
    <row r="24" spans="2:32">
      <c r="B24" s="16">
        <v>22</v>
      </c>
      <c r="C24" s="27"/>
      <c r="D24" s="28"/>
      <c r="E24" s="28"/>
      <c r="F24" s="18"/>
      <c r="G24" s="18"/>
      <c r="H24" s="19"/>
      <c r="I24" s="20"/>
      <c r="J24" s="21"/>
      <c r="K24" s="20"/>
      <c r="L24" s="20"/>
      <c r="M24" s="20"/>
      <c r="N24" s="19"/>
      <c r="O24" s="20"/>
      <c r="P24" s="20"/>
      <c r="Q24" s="21"/>
      <c r="R24" s="21"/>
      <c r="S24" s="21"/>
      <c r="T24" s="19"/>
      <c r="U24" s="21"/>
      <c r="V24" s="21"/>
      <c r="W24" s="21"/>
      <c r="X24" s="18"/>
      <c r="Y24" s="18"/>
      <c r="Z24" s="18"/>
      <c r="AA24" s="22"/>
      <c r="AB24" s="23">
        <f t="shared" si="0"/>
        <v>0</v>
      </c>
      <c r="AC24" s="20">
        <f t="shared" si="1"/>
        <v>0</v>
      </c>
      <c r="AD24" s="18">
        <f t="shared" si="2"/>
        <v>0</v>
      </c>
      <c r="AE24" s="19">
        <f t="shared" si="3"/>
        <v>0</v>
      </c>
      <c r="AF24" s="21">
        <f t="shared" si="4"/>
        <v>0</v>
      </c>
    </row>
    <row r="25" spans="2:32">
      <c r="B25" s="16">
        <v>23</v>
      </c>
      <c r="C25" s="27"/>
      <c r="D25" s="28"/>
      <c r="E25" s="28"/>
      <c r="F25" s="18"/>
      <c r="G25" s="18"/>
      <c r="H25" s="19"/>
      <c r="I25" s="20"/>
      <c r="J25" s="21"/>
      <c r="K25" s="20"/>
      <c r="L25" s="20"/>
      <c r="M25" s="20"/>
      <c r="N25" s="19"/>
      <c r="O25" s="20"/>
      <c r="P25" s="20"/>
      <c r="Q25" s="21"/>
      <c r="R25" s="21"/>
      <c r="S25" s="21"/>
      <c r="T25" s="19"/>
      <c r="U25" s="21"/>
      <c r="V25" s="21"/>
      <c r="W25" s="21"/>
      <c r="X25" s="18"/>
      <c r="Y25" s="18"/>
      <c r="Z25" s="18"/>
      <c r="AA25" s="22"/>
      <c r="AB25" s="23">
        <f t="shared" si="0"/>
        <v>0</v>
      </c>
      <c r="AC25" s="20">
        <f t="shared" si="1"/>
        <v>0</v>
      </c>
      <c r="AD25" s="18">
        <f t="shared" si="2"/>
        <v>0</v>
      </c>
      <c r="AE25" s="19">
        <f t="shared" si="3"/>
        <v>0</v>
      </c>
      <c r="AF25" s="21">
        <f t="shared" si="4"/>
        <v>0</v>
      </c>
    </row>
    <row r="26" spans="2:32">
      <c r="B26" s="16">
        <v>24</v>
      </c>
      <c r="C26" s="27"/>
      <c r="D26" s="28"/>
      <c r="E26" s="28"/>
      <c r="F26" s="18"/>
      <c r="G26" s="18"/>
      <c r="H26" s="19"/>
      <c r="I26" s="20"/>
      <c r="J26" s="21"/>
      <c r="K26" s="20"/>
      <c r="L26" s="20"/>
      <c r="M26" s="20"/>
      <c r="N26" s="19"/>
      <c r="O26" s="20"/>
      <c r="P26" s="20"/>
      <c r="Q26" s="21"/>
      <c r="R26" s="21"/>
      <c r="S26" s="21"/>
      <c r="T26" s="19"/>
      <c r="U26" s="21"/>
      <c r="V26" s="21"/>
      <c r="W26" s="21"/>
      <c r="X26" s="18"/>
      <c r="Y26" s="18"/>
      <c r="Z26" s="18"/>
      <c r="AA26" s="22"/>
      <c r="AB26" s="23">
        <f t="shared" si="0"/>
        <v>0</v>
      </c>
      <c r="AC26" s="20">
        <f t="shared" si="1"/>
        <v>0</v>
      </c>
      <c r="AD26" s="18">
        <f t="shared" si="2"/>
        <v>0</v>
      </c>
      <c r="AE26" s="19">
        <f t="shared" si="3"/>
        <v>0</v>
      </c>
      <c r="AF26" s="21">
        <f t="shared" si="4"/>
        <v>0</v>
      </c>
    </row>
    <row r="27" spans="2:32">
      <c r="B27" s="16">
        <v>25</v>
      </c>
      <c r="C27" s="27"/>
      <c r="D27" s="28"/>
      <c r="E27" s="28"/>
      <c r="F27" s="18"/>
      <c r="G27" s="18"/>
      <c r="H27" s="19"/>
      <c r="I27" s="20"/>
      <c r="J27" s="21"/>
      <c r="K27" s="20"/>
      <c r="L27" s="20"/>
      <c r="M27" s="20"/>
      <c r="N27" s="19"/>
      <c r="O27" s="20"/>
      <c r="P27" s="20"/>
      <c r="Q27" s="21"/>
      <c r="R27" s="21"/>
      <c r="S27" s="21"/>
      <c r="T27" s="19"/>
      <c r="U27" s="21"/>
      <c r="V27" s="21"/>
      <c r="W27" s="21"/>
      <c r="X27" s="18"/>
      <c r="Y27" s="18"/>
      <c r="Z27" s="18"/>
      <c r="AA27" s="22"/>
      <c r="AB27" s="23">
        <f t="shared" si="0"/>
        <v>0</v>
      </c>
      <c r="AC27" s="20">
        <f t="shared" si="1"/>
        <v>0</v>
      </c>
      <c r="AD27" s="18">
        <f t="shared" si="2"/>
        <v>0</v>
      </c>
      <c r="AE27" s="19">
        <f t="shared" si="3"/>
        <v>0</v>
      </c>
      <c r="AF27" s="21">
        <f t="shared" si="4"/>
        <v>0</v>
      </c>
    </row>
    <row r="28" spans="2:32">
      <c r="B28" s="16">
        <v>26</v>
      </c>
      <c r="C28" s="27"/>
      <c r="D28" s="28"/>
      <c r="E28" s="28"/>
      <c r="F28" s="18"/>
      <c r="G28" s="18"/>
      <c r="H28" s="19"/>
      <c r="I28" s="20"/>
      <c r="J28" s="21"/>
      <c r="K28" s="20"/>
      <c r="L28" s="20"/>
      <c r="M28" s="20"/>
      <c r="N28" s="19"/>
      <c r="O28" s="20"/>
      <c r="P28" s="20"/>
      <c r="Q28" s="21"/>
      <c r="R28" s="21"/>
      <c r="S28" s="21"/>
      <c r="T28" s="19"/>
      <c r="U28" s="21"/>
      <c r="V28" s="21"/>
      <c r="W28" s="21"/>
      <c r="X28" s="18"/>
      <c r="Y28" s="18"/>
      <c r="Z28" s="18"/>
      <c r="AA28" s="22"/>
      <c r="AB28" s="23">
        <f t="shared" si="0"/>
        <v>0</v>
      </c>
      <c r="AC28" s="20">
        <f t="shared" si="1"/>
        <v>0</v>
      </c>
      <c r="AD28" s="18">
        <f t="shared" si="2"/>
        <v>0</v>
      </c>
      <c r="AE28" s="19">
        <f t="shared" si="3"/>
        <v>0</v>
      </c>
      <c r="AF28" s="21">
        <f t="shared" si="4"/>
        <v>0</v>
      </c>
    </row>
    <row r="29" spans="2:32">
      <c r="B29" s="16">
        <v>27</v>
      </c>
      <c r="C29" s="27"/>
      <c r="D29" s="28"/>
      <c r="E29" s="28"/>
      <c r="F29" s="18"/>
      <c r="G29" s="18"/>
      <c r="H29" s="19"/>
      <c r="I29" s="20"/>
      <c r="J29" s="21"/>
      <c r="K29" s="20"/>
      <c r="L29" s="20"/>
      <c r="M29" s="20"/>
      <c r="N29" s="19"/>
      <c r="O29" s="20"/>
      <c r="P29" s="20"/>
      <c r="Q29" s="21"/>
      <c r="R29" s="21"/>
      <c r="S29" s="21"/>
      <c r="T29" s="19"/>
      <c r="U29" s="21"/>
      <c r="V29" s="21"/>
      <c r="W29" s="21"/>
      <c r="X29" s="18"/>
      <c r="Y29" s="18"/>
      <c r="Z29" s="18"/>
      <c r="AA29" s="22"/>
      <c r="AB29" s="23">
        <f t="shared" si="0"/>
        <v>0</v>
      </c>
      <c r="AC29" s="20">
        <f t="shared" si="1"/>
        <v>0</v>
      </c>
      <c r="AD29" s="18">
        <f t="shared" si="2"/>
        <v>0</v>
      </c>
      <c r="AE29" s="19">
        <f t="shared" si="3"/>
        <v>0</v>
      </c>
      <c r="AF29" s="21">
        <f t="shared" si="4"/>
        <v>0</v>
      </c>
    </row>
    <row r="30" spans="2:32">
      <c r="B30" s="16">
        <v>28</v>
      </c>
      <c r="C30" s="27"/>
      <c r="D30" s="28"/>
      <c r="E30" s="28"/>
      <c r="F30" s="18"/>
      <c r="G30" s="18"/>
      <c r="H30" s="19"/>
      <c r="I30" s="20"/>
      <c r="J30" s="21"/>
      <c r="K30" s="20"/>
      <c r="L30" s="20"/>
      <c r="M30" s="20"/>
      <c r="N30" s="19"/>
      <c r="O30" s="20"/>
      <c r="P30" s="20"/>
      <c r="Q30" s="21"/>
      <c r="R30" s="21"/>
      <c r="S30" s="21"/>
      <c r="T30" s="19"/>
      <c r="U30" s="21"/>
      <c r="V30" s="21"/>
      <c r="W30" s="21"/>
      <c r="X30" s="18"/>
      <c r="Y30" s="18"/>
      <c r="Z30" s="18"/>
      <c r="AA30" s="22"/>
      <c r="AB30" s="23">
        <f t="shared" si="0"/>
        <v>0</v>
      </c>
      <c r="AC30" s="20">
        <f t="shared" si="1"/>
        <v>0</v>
      </c>
      <c r="AD30" s="18">
        <f t="shared" si="2"/>
        <v>0</v>
      </c>
      <c r="AE30" s="19">
        <f t="shared" si="3"/>
        <v>0</v>
      </c>
      <c r="AF30" s="21">
        <f t="shared" si="4"/>
        <v>0</v>
      </c>
    </row>
    <row r="31" spans="2:32">
      <c r="B31" s="16">
        <v>29</v>
      </c>
      <c r="C31" s="27"/>
      <c r="D31" s="28"/>
      <c r="E31" s="28"/>
      <c r="F31" s="18"/>
      <c r="G31" s="18"/>
      <c r="H31" s="19"/>
      <c r="I31" s="20"/>
      <c r="J31" s="21"/>
      <c r="K31" s="20"/>
      <c r="L31" s="20"/>
      <c r="M31" s="20"/>
      <c r="N31" s="19"/>
      <c r="O31" s="20"/>
      <c r="P31" s="20"/>
      <c r="Q31" s="21"/>
      <c r="R31" s="21"/>
      <c r="S31" s="21"/>
      <c r="T31" s="19"/>
      <c r="U31" s="21"/>
      <c r="V31" s="21"/>
      <c r="W31" s="21"/>
      <c r="X31" s="18"/>
      <c r="Y31" s="18"/>
      <c r="Z31" s="18"/>
      <c r="AA31" s="22"/>
      <c r="AB31" s="23">
        <f t="shared" si="0"/>
        <v>0</v>
      </c>
      <c r="AC31" s="20">
        <f t="shared" si="1"/>
        <v>0</v>
      </c>
      <c r="AD31" s="18">
        <f t="shared" si="2"/>
        <v>0</v>
      </c>
      <c r="AE31" s="19">
        <f t="shared" si="3"/>
        <v>0</v>
      </c>
      <c r="AF31" s="21">
        <f t="shared" si="4"/>
        <v>0</v>
      </c>
    </row>
    <row r="32" spans="2:32">
      <c r="B32" s="16">
        <v>30</v>
      </c>
      <c r="C32" s="27"/>
      <c r="D32" s="28"/>
      <c r="E32" s="28"/>
      <c r="F32" s="18"/>
      <c r="G32" s="18"/>
      <c r="H32" s="19"/>
      <c r="I32" s="20"/>
      <c r="J32" s="21"/>
      <c r="K32" s="20"/>
      <c r="L32" s="20"/>
      <c r="M32" s="20"/>
      <c r="N32" s="19"/>
      <c r="O32" s="20"/>
      <c r="P32" s="20"/>
      <c r="Q32" s="21"/>
      <c r="R32" s="21"/>
      <c r="S32" s="21"/>
      <c r="T32" s="19"/>
      <c r="U32" s="21"/>
      <c r="V32" s="21"/>
      <c r="W32" s="21"/>
      <c r="X32" s="18"/>
      <c r="Y32" s="18"/>
      <c r="Z32" s="18"/>
      <c r="AA32" s="22"/>
      <c r="AB32" s="23">
        <f t="shared" si="0"/>
        <v>0</v>
      </c>
      <c r="AC32" s="20">
        <f t="shared" si="1"/>
        <v>0</v>
      </c>
      <c r="AD32" s="18">
        <f t="shared" si="2"/>
        <v>0</v>
      </c>
      <c r="AE32" s="19">
        <f t="shared" si="3"/>
        <v>0</v>
      </c>
      <c r="AF32" s="21">
        <f t="shared" si="4"/>
        <v>0</v>
      </c>
    </row>
    <row r="33" spans="2:32">
      <c r="B33" s="16">
        <v>31</v>
      </c>
      <c r="C33" s="27"/>
      <c r="D33" s="28"/>
      <c r="E33" s="28"/>
      <c r="F33" s="18"/>
      <c r="G33" s="18"/>
      <c r="H33" s="19"/>
      <c r="I33" s="20"/>
      <c r="J33" s="21"/>
      <c r="K33" s="20"/>
      <c r="L33" s="20"/>
      <c r="M33" s="20"/>
      <c r="N33" s="19"/>
      <c r="O33" s="20"/>
      <c r="P33" s="20"/>
      <c r="Q33" s="21"/>
      <c r="R33" s="21"/>
      <c r="S33" s="21"/>
      <c r="T33" s="19"/>
      <c r="U33" s="21"/>
      <c r="V33" s="21"/>
      <c r="W33" s="21"/>
      <c r="X33" s="18"/>
      <c r="Y33" s="18"/>
      <c r="Z33" s="18"/>
      <c r="AA33" s="22"/>
      <c r="AB33" s="23">
        <f t="shared" si="0"/>
        <v>0</v>
      </c>
      <c r="AC33" s="20">
        <f t="shared" si="1"/>
        <v>0</v>
      </c>
      <c r="AD33" s="18">
        <f t="shared" si="2"/>
        <v>0</v>
      </c>
      <c r="AE33" s="19">
        <f t="shared" si="3"/>
        <v>0</v>
      </c>
      <c r="AF33" s="21">
        <f t="shared" si="4"/>
        <v>0</v>
      </c>
    </row>
    <row r="34" spans="2:32">
      <c r="B34" s="16">
        <v>32</v>
      </c>
      <c r="C34" s="27"/>
      <c r="D34" s="28"/>
      <c r="E34" s="28"/>
      <c r="F34" s="18"/>
      <c r="G34" s="18"/>
      <c r="H34" s="19"/>
      <c r="I34" s="20"/>
      <c r="J34" s="21"/>
      <c r="K34" s="20"/>
      <c r="L34" s="20"/>
      <c r="M34" s="20"/>
      <c r="N34" s="19"/>
      <c r="O34" s="20"/>
      <c r="P34" s="20"/>
      <c r="Q34" s="21"/>
      <c r="R34" s="21"/>
      <c r="S34" s="21"/>
      <c r="T34" s="19"/>
      <c r="U34" s="21"/>
      <c r="V34" s="21"/>
      <c r="W34" s="21"/>
      <c r="X34" s="18"/>
      <c r="Y34" s="18"/>
      <c r="Z34" s="18"/>
      <c r="AA34" s="22"/>
      <c r="AB34" s="23">
        <f t="shared" si="0"/>
        <v>0</v>
      </c>
      <c r="AC34" s="20">
        <f t="shared" si="1"/>
        <v>0</v>
      </c>
      <c r="AD34" s="18">
        <f t="shared" si="2"/>
        <v>0</v>
      </c>
      <c r="AE34" s="19">
        <f t="shared" si="3"/>
        <v>0</v>
      </c>
      <c r="AF34" s="21">
        <f t="shared" si="4"/>
        <v>0</v>
      </c>
    </row>
    <row r="35" spans="2:32">
      <c r="B35" s="16">
        <v>33</v>
      </c>
      <c r="C35" s="27"/>
      <c r="D35" s="28"/>
      <c r="E35" s="28"/>
      <c r="F35" s="18"/>
      <c r="G35" s="18"/>
      <c r="H35" s="19"/>
      <c r="I35" s="20"/>
      <c r="J35" s="21"/>
      <c r="K35" s="20"/>
      <c r="L35" s="20"/>
      <c r="M35" s="20"/>
      <c r="N35" s="19"/>
      <c r="O35" s="20"/>
      <c r="P35" s="20"/>
      <c r="Q35" s="21"/>
      <c r="R35" s="21"/>
      <c r="S35" s="21"/>
      <c r="T35" s="19"/>
      <c r="U35" s="21"/>
      <c r="V35" s="21"/>
      <c r="W35" s="21"/>
      <c r="X35" s="18"/>
      <c r="Y35" s="18"/>
      <c r="Z35" s="18"/>
      <c r="AA35" s="22"/>
      <c r="AB35" s="23">
        <f t="shared" ref="AB35:AB52" si="5">SUM(F35:Z35)</f>
        <v>0</v>
      </c>
      <c r="AC35" s="20">
        <f t="shared" ref="AC35:AC52" si="6">+I35+K35+L35+M35+O35+P35</f>
        <v>0</v>
      </c>
      <c r="AD35" s="18">
        <f t="shared" ref="AD35:AD52" si="7">+F35+G35+X35+Y35+Z35</f>
        <v>0</v>
      </c>
      <c r="AE35" s="19">
        <f t="shared" ref="AE35:AE52" si="8">+H35+N35+T35</f>
        <v>0</v>
      </c>
      <c r="AF35" s="21">
        <f t="shared" ref="AF35:AF52" si="9">+J35+Q35+R35+S35+U35+V35+W35</f>
        <v>0</v>
      </c>
    </row>
    <row r="36" spans="2:32">
      <c r="B36" s="16">
        <v>34</v>
      </c>
      <c r="C36" s="27"/>
      <c r="D36" s="28"/>
      <c r="E36" s="28"/>
      <c r="F36" s="18"/>
      <c r="G36" s="18"/>
      <c r="H36" s="19"/>
      <c r="I36" s="20"/>
      <c r="J36" s="21"/>
      <c r="K36" s="20"/>
      <c r="L36" s="20"/>
      <c r="M36" s="20"/>
      <c r="N36" s="19"/>
      <c r="O36" s="20"/>
      <c r="P36" s="20"/>
      <c r="Q36" s="21"/>
      <c r="R36" s="21"/>
      <c r="S36" s="21"/>
      <c r="T36" s="19"/>
      <c r="U36" s="21"/>
      <c r="V36" s="21"/>
      <c r="W36" s="21"/>
      <c r="X36" s="18"/>
      <c r="Y36" s="18"/>
      <c r="Z36" s="18"/>
      <c r="AA36" s="22"/>
      <c r="AB36" s="23">
        <f t="shared" si="5"/>
        <v>0</v>
      </c>
      <c r="AC36" s="20">
        <f t="shared" si="6"/>
        <v>0</v>
      </c>
      <c r="AD36" s="18">
        <f t="shared" si="7"/>
        <v>0</v>
      </c>
      <c r="AE36" s="19">
        <f t="shared" si="8"/>
        <v>0</v>
      </c>
      <c r="AF36" s="21">
        <f t="shared" si="9"/>
        <v>0</v>
      </c>
    </row>
    <row r="37" spans="2:32">
      <c r="B37" s="16">
        <v>35</v>
      </c>
      <c r="C37" s="27"/>
      <c r="D37" s="28"/>
      <c r="E37" s="28"/>
      <c r="F37" s="18"/>
      <c r="G37" s="18"/>
      <c r="H37" s="19"/>
      <c r="I37" s="20"/>
      <c r="J37" s="21"/>
      <c r="K37" s="20"/>
      <c r="L37" s="20"/>
      <c r="M37" s="20"/>
      <c r="N37" s="19"/>
      <c r="O37" s="20"/>
      <c r="P37" s="20"/>
      <c r="Q37" s="21"/>
      <c r="R37" s="21"/>
      <c r="S37" s="21"/>
      <c r="T37" s="19"/>
      <c r="U37" s="21"/>
      <c r="V37" s="21"/>
      <c r="W37" s="21"/>
      <c r="X37" s="18"/>
      <c r="Y37" s="18"/>
      <c r="Z37" s="18"/>
      <c r="AA37" s="22"/>
      <c r="AB37" s="23">
        <f t="shared" si="5"/>
        <v>0</v>
      </c>
      <c r="AC37" s="20">
        <f t="shared" si="6"/>
        <v>0</v>
      </c>
      <c r="AD37" s="18">
        <f t="shared" si="7"/>
        <v>0</v>
      </c>
      <c r="AE37" s="19">
        <f t="shared" si="8"/>
        <v>0</v>
      </c>
      <c r="AF37" s="21">
        <f t="shared" si="9"/>
        <v>0</v>
      </c>
    </row>
    <row r="38" spans="2:32">
      <c r="B38" s="16">
        <v>36</v>
      </c>
      <c r="C38" s="27"/>
      <c r="D38" s="28"/>
      <c r="E38" s="28"/>
      <c r="F38" s="18"/>
      <c r="G38" s="18"/>
      <c r="H38" s="19"/>
      <c r="I38" s="20"/>
      <c r="J38" s="21"/>
      <c r="K38" s="20"/>
      <c r="L38" s="20"/>
      <c r="M38" s="20"/>
      <c r="N38" s="19"/>
      <c r="O38" s="20"/>
      <c r="P38" s="20"/>
      <c r="Q38" s="21"/>
      <c r="R38" s="21"/>
      <c r="S38" s="21"/>
      <c r="T38" s="19"/>
      <c r="U38" s="21"/>
      <c r="V38" s="21"/>
      <c r="W38" s="21"/>
      <c r="X38" s="18"/>
      <c r="Y38" s="18"/>
      <c r="Z38" s="18"/>
      <c r="AA38" s="22"/>
      <c r="AB38" s="23">
        <f t="shared" si="5"/>
        <v>0</v>
      </c>
      <c r="AC38" s="20">
        <f t="shared" si="6"/>
        <v>0</v>
      </c>
      <c r="AD38" s="18">
        <f t="shared" si="7"/>
        <v>0</v>
      </c>
      <c r="AE38" s="19">
        <f t="shared" si="8"/>
        <v>0</v>
      </c>
      <c r="AF38" s="21">
        <f t="shared" si="9"/>
        <v>0</v>
      </c>
    </row>
    <row r="39" spans="2:32">
      <c r="B39" s="16">
        <v>37</v>
      </c>
      <c r="C39" s="27"/>
      <c r="D39" s="28"/>
      <c r="E39" s="28"/>
      <c r="F39" s="18"/>
      <c r="G39" s="18"/>
      <c r="H39" s="19"/>
      <c r="I39" s="20"/>
      <c r="J39" s="21"/>
      <c r="K39" s="20"/>
      <c r="L39" s="20"/>
      <c r="M39" s="20"/>
      <c r="N39" s="19"/>
      <c r="O39" s="20"/>
      <c r="P39" s="20"/>
      <c r="Q39" s="21"/>
      <c r="R39" s="21"/>
      <c r="S39" s="21"/>
      <c r="T39" s="19"/>
      <c r="U39" s="21"/>
      <c r="V39" s="21"/>
      <c r="W39" s="21"/>
      <c r="X39" s="18"/>
      <c r="Y39" s="18"/>
      <c r="Z39" s="18"/>
      <c r="AA39" s="22"/>
      <c r="AB39" s="23">
        <f t="shared" si="5"/>
        <v>0</v>
      </c>
      <c r="AC39" s="20">
        <f t="shared" si="6"/>
        <v>0</v>
      </c>
      <c r="AD39" s="18">
        <f t="shared" si="7"/>
        <v>0</v>
      </c>
      <c r="AE39" s="19">
        <f t="shared" si="8"/>
        <v>0</v>
      </c>
      <c r="AF39" s="21">
        <f t="shared" si="9"/>
        <v>0</v>
      </c>
    </row>
    <row r="40" spans="2:32">
      <c r="B40" s="16">
        <v>38</v>
      </c>
      <c r="C40" s="27"/>
      <c r="D40" s="28"/>
      <c r="E40" s="28"/>
      <c r="F40" s="18"/>
      <c r="G40" s="18"/>
      <c r="H40" s="19"/>
      <c r="I40" s="20"/>
      <c r="J40" s="21"/>
      <c r="K40" s="20"/>
      <c r="L40" s="20"/>
      <c r="M40" s="20"/>
      <c r="N40" s="19"/>
      <c r="O40" s="20"/>
      <c r="P40" s="20"/>
      <c r="Q40" s="21"/>
      <c r="R40" s="21"/>
      <c r="S40" s="21"/>
      <c r="T40" s="19"/>
      <c r="U40" s="21"/>
      <c r="V40" s="21"/>
      <c r="W40" s="21"/>
      <c r="X40" s="18"/>
      <c r="Y40" s="18"/>
      <c r="Z40" s="18"/>
      <c r="AA40" s="22"/>
      <c r="AB40" s="23">
        <f t="shared" si="5"/>
        <v>0</v>
      </c>
      <c r="AC40" s="20">
        <f t="shared" si="6"/>
        <v>0</v>
      </c>
      <c r="AD40" s="18">
        <f t="shared" si="7"/>
        <v>0</v>
      </c>
      <c r="AE40" s="19">
        <f t="shared" si="8"/>
        <v>0</v>
      </c>
      <c r="AF40" s="21">
        <f t="shared" si="9"/>
        <v>0</v>
      </c>
    </row>
    <row r="41" spans="2:32">
      <c r="B41" s="16">
        <v>39</v>
      </c>
      <c r="C41" s="27"/>
      <c r="D41" s="28"/>
      <c r="E41" s="28"/>
      <c r="F41" s="18"/>
      <c r="G41" s="18"/>
      <c r="H41" s="19"/>
      <c r="I41" s="20"/>
      <c r="J41" s="21"/>
      <c r="K41" s="20"/>
      <c r="L41" s="20"/>
      <c r="M41" s="20"/>
      <c r="N41" s="19"/>
      <c r="O41" s="20"/>
      <c r="P41" s="20"/>
      <c r="Q41" s="21"/>
      <c r="R41" s="21"/>
      <c r="S41" s="21"/>
      <c r="T41" s="19"/>
      <c r="U41" s="21"/>
      <c r="V41" s="21"/>
      <c r="W41" s="21"/>
      <c r="X41" s="18"/>
      <c r="Y41" s="18"/>
      <c r="Z41" s="18"/>
      <c r="AA41" s="22"/>
      <c r="AB41" s="23">
        <f t="shared" si="5"/>
        <v>0</v>
      </c>
      <c r="AC41" s="20">
        <f t="shared" si="6"/>
        <v>0</v>
      </c>
      <c r="AD41" s="18">
        <f t="shared" si="7"/>
        <v>0</v>
      </c>
      <c r="AE41" s="19">
        <f t="shared" si="8"/>
        <v>0</v>
      </c>
      <c r="AF41" s="21">
        <f t="shared" si="9"/>
        <v>0</v>
      </c>
    </row>
    <row r="42" spans="2:32">
      <c r="B42" s="16">
        <v>40</v>
      </c>
      <c r="C42" s="27"/>
      <c r="D42" s="28"/>
      <c r="E42" s="28"/>
      <c r="F42" s="18"/>
      <c r="G42" s="18"/>
      <c r="H42" s="19"/>
      <c r="I42" s="20"/>
      <c r="J42" s="21"/>
      <c r="K42" s="20"/>
      <c r="L42" s="20"/>
      <c r="M42" s="20"/>
      <c r="N42" s="19"/>
      <c r="O42" s="20"/>
      <c r="P42" s="20"/>
      <c r="Q42" s="21"/>
      <c r="R42" s="21"/>
      <c r="S42" s="21"/>
      <c r="T42" s="19"/>
      <c r="U42" s="21"/>
      <c r="V42" s="21"/>
      <c r="W42" s="21"/>
      <c r="X42" s="18"/>
      <c r="Y42" s="18"/>
      <c r="Z42" s="18"/>
      <c r="AA42" s="22"/>
      <c r="AB42" s="23">
        <f t="shared" si="5"/>
        <v>0</v>
      </c>
      <c r="AC42" s="20">
        <f t="shared" si="6"/>
        <v>0</v>
      </c>
      <c r="AD42" s="18">
        <f t="shared" si="7"/>
        <v>0</v>
      </c>
      <c r="AE42" s="19">
        <f t="shared" si="8"/>
        <v>0</v>
      </c>
      <c r="AF42" s="21">
        <f t="shared" si="9"/>
        <v>0</v>
      </c>
    </row>
    <row r="43" spans="2:32">
      <c r="B43" s="16">
        <v>41</v>
      </c>
      <c r="C43" s="27"/>
      <c r="D43" s="28"/>
      <c r="E43" s="28"/>
      <c r="F43" s="18"/>
      <c r="G43" s="18"/>
      <c r="H43" s="19"/>
      <c r="I43" s="20"/>
      <c r="J43" s="21"/>
      <c r="K43" s="20"/>
      <c r="L43" s="20"/>
      <c r="M43" s="20"/>
      <c r="N43" s="19"/>
      <c r="O43" s="20"/>
      <c r="P43" s="20"/>
      <c r="Q43" s="21"/>
      <c r="R43" s="21"/>
      <c r="S43" s="21"/>
      <c r="T43" s="19"/>
      <c r="U43" s="21"/>
      <c r="V43" s="21"/>
      <c r="W43" s="21"/>
      <c r="X43" s="18"/>
      <c r="Y43" s="18"/>
      <c r="Z43" s="18"/>
      <c r="AA43" s="22"/>
      <c r="AB43" s="23">
        <f t="shared" si="5"/>
        <v>0</v>
      </c>
      <c r="AC43" s="20">
        <f t="shared" si="6"/>
        <v>0</v>
      </c>
      <c r="AD43" s="18">
        <f t="shared" si="7"/>
        <v>0</v>
      </c>
      <c r="AE43" s="19">
        <f t="shared" si="8"/>
        <v>0</v>
      </c>
      <c r="AF43" s="21">
        <f t="shared" si="9"/>
        <v>0</v>
      </c>
    </row>
    <row r="44" spans="2:32">
      <c r="B44" s="16">
        <v>42</v>
      </c>
      <c r="C44" s="27"/>
      <c r="D44" s="28"/>
      <c r="E44" s="28"/>
      <c r="F44" s="18"/>
      <c r="G44" s="18"/>
      <c r="H44" s="19"/>
      <c r="I44" s="20"/>
      <c r="J44" s="21"/>
      <c r="K44" s="20"/>
      <c r="L44" s="20"/>
      <c r="M44" s="20"/>
      <c r="N44" s="19"/>
      <c r="O44" s="20"/>
      <c r="P44" s="20"/>
      <c r="Q44" s="21"/>
      <c r="R44" s="21"/>
      <c r="S44" s="21"/>
      <c r="T44" s="19"/>
      <c r="U44" s="21"/>
      <c r="V44" s="21"/>
      <c r="W44" s="21"/>
      <c r="X44" s="18"/>
      <c r="Y44" s="18"/>
      <c r="Z44" s="18"/>
      <c r="AA44" s="22"/>
      <c r="AB44" s="23">
        <f t="shared" si="5"/>
        <v>0</v>
      </c>
      <c r="AC44" s="20">
        <f t="shared" si="6"/>
        <v>0</v>
      </c>
      <c r="AD44" s="18">
        <f t="shared" si="7"/>
        <v>0</v>
      </c>
      <c r="AE44" s="19">
        <f t="shared" si="8"/>
        <v>0</v>
      </c>
      <c r="AF44" s="21">
        <f t="shared" si="9"/>
        <v>0</v>
      </c>
    </row>
    <row r="45" spans="2:32">
      <c r="B45" s="16">
        <v>43</v>
      </c>
      <c r="C45" s="27"/>
      <c r="D45" s="28"/>
      <c r="E45" s="28"/>
      <c r="F45" s="18"/>
      <c r="G45" s="18"/>
      <c r="H45" s="19"/>
      <c r="I45" s="20"/>
      <c r="J45" s="21"/>
      <c r="K45" s="20"/>
      <c r="L45" s="20"/>
      <c r="M45" s="20"/>
      <c r="N45" s="19"/>
      <c r="O45" s="20"/>
      <c r="P45" s="20"/>
      <c r="Q45" s="21"/>
      <c r="R45" s="21"/>
      <c r="S45" s="21"/>
      <c r="T45" s="19"/>
      <c r="U45" s="21"/>
      <c r="V45" s="21"/>
      <c r="W45" s="21"/>
      <c r="X45" s="18"/>
      <c r="Y45" s="18"/>
      <c r="Z45" s="18"/>
      <c r="AA45" s="22"/>
      <c r="AB45" s="23">
        <f t="shared" si="5"/>
        <v>0</v>
      </c>
      <c r="AC45" s="20">
        <f t="shared" si="6"/>
        <v>0</v>
      </c>
      <c r="AD45" s="18">
        <f t="shared" si="7"/>
        <v>0</v>
      </c>
      <c r="AE45" s="19">
        <f t="shared" si="8"/>
        <v>0</v>
      </c>
      <c r="AF45" s="21">
        <f t="shared" si="9"/>
        <v>0</v>
      </c>
    </row>
    <row r="46" spans="2:32">
      <c r="B46" s="16">
        <v>44</v>
      </c>
      <c r="C46" s="27"/>
      <c r="D46" s="28"/>
      <c r="E46" s="28"/>
      <c r="F46" s="18"/>
      <c r="G46" s="18"/>
      <c r="H46" s="19"/>
      <c r="I46" s="20"/>
      <c r="J46" s="21"/>
      <c r="K46" s="20"/>
      <c r="L46" s="20"/>
      <c r="M46" s="20"/>
      <c r="N46" s="19"/>
      <c r="O46" s="20"/>
      <c r="P46" s="20"/>
      <c r="Q46" s="21"/>
      <c r="R46" s="21"/>
      <c r="S46" s="21"/>
      <c r="T46" s="19"/>
      <c r="U46" s="21"/>
      <c r="V46" s="21"/>
      <c r="W46" s="21"/>
      <c r="X46" s="18"/>
      <c r="Y46" s="18"/>
      <c r="Z46" s="18"/>
      <c r="AA46" s="22"/>
      <c r="AB46" s="23">
        <f t="shared" si="5"/>
        <v>0</v>
      </c>
      <c r="AC46" s="20">
        <f t="shared" si="6"/>
        <v>0</v>
      </c>
      <c r="AD46" s="18">
        <f t="shared" si="7"/>
        <v>0</v>
      </c>
      <c r="AE46" s="19">
        <f t="shared" si="8"/>
        <v>0</v>
      </c>
      <c r="AF46" s="21">
        <f t="shared" si="9"/>
        <v>0</v>
      </c>
    </row>
    <row r="47" spans="2:32">
      <c r="B47" s="16">
        <v>45</v>
      </c>
      <c r="C47" s="27"/>
      <c r="D47" s="28"/>
      <c r="E47" s="28"/>
      <c r="F47" s="18"/>
      <c r="G47" s="18"/>
      <c r="H47" s="19"/>
      <c r="I47" s="20"/>
      <c r="J47" s="21"/>
      <c r="K47" s="20"/>
      <c r="L47" s="20"/>
      <c r="M47" s="20"/>
      <c r="N47" s="19"/>
      <c r="O47" s="20"/>
      <c r="P47" s="20"/>
      <c r="Q47" s="21"/>
      <c r="R47" s="21"/>
      <c r="S47" s="21"/>
      <c r="T47" s="19"/>
      <c r="U47" s="21"/>
      <c r="V47" s="21"/>
      <c r="W47" s="21"/>
      <c r="X47" s="18"/>
      <c r="Y47" s="18"/>
      <c r="Z47" s="18"/>
      <c r="AA47" s="22"/>
      <c r="AB47" s="23">
        <f t="shared" si="5"/>
        <v>0</v>
      </c>
      <c r="AC47" s="20">
        <f t="shared" si="6"/>
        <v>0</v>
      </c>
      <c r="AD47" s="18">
        <f t="shared" si="7"/>
        <v>0</v>
      </c>
      <c r="AE47" s="19">
        <f t="shared" si="8"/>
        <v>0</v>
      </c>
      <c r="AF47" s="21">
        <f t="shared" si="9"/>
        <v>0</v>
      </c>
    </row>
    <row r="48" spans="2:32">
      <c r="B48" s="16">
        <v>46</v>
      </c>
      <c r="C48" s="27"/>
      <c r="D48" s="28"/>
      <c r="E48" s="28"/>
      <c r="F48" s="18"/>
      <c r="G48" s="18"/>
      <c r="H48" s="19"/>
      <c r="I48" s="20"/>
      <c r="J48" s="21"/>
      <c r="K48" s="20"/>
      <c r="L48" s="20"/>
      <c r="M48" s="20"/>
      <c r="N48" s="19"/>
      <c r="O48" s="20"/>
      <c r="P48" s="20"/>
      <c r="Q48" s="21"/>
      <c r="R48" s="21"/>
      <c r="S48" s="21"/>
      <c r="T48" s="19"/>
      <c r="U48" s="21"/>
      <c r="V48" s="21"/>
      <c r="W48" s="21"/>
      <c r="X48" s="18"/>
      <c r="Y48" s="18"/>
      <c r="Z48" s="18"/>
      <c r="AA48" s="22"/>
      <c r="AB48" s="23">
        <f t="shared" si="5"/>
        <v>0</v>
      </c>
      <c r="AC48" s="20">
        <f t="shared" si="6"/>
        <v>0</v>
      </c>
      <c r="AD48" s="18">
        <f t="shared" si="7"/>
        <v>0</v>
      </c>
      <c r="AE48" s="19">
        <f t="shared" si="8"/>
        <v>0</v>
      </c>
      <c r="AF48" s="21">
        <f t="shared" si="9"/>
        <v>0</v>
      </c>
    </row>
    <row r="49" spans="2:32">
      <c r="B49" s="16">
        <v>47</v>
      </c>
      <c r="C49" s="27"/>
      <c r="D49" s="28"/>
      <c r="E49" s="28"/>
      <c r="F49" s="18"/>
      <c r="G49" s="18"/>
      <c r="H49" s="19"/>
      <c r="I49" s="20"/>
      <c r="J49" s="21"/>
      <c r="K49" s="20"/>
      <c r="L49" s="20"/>
      <c r="M49" s="20"/>
      <c r="N49" s="19"/>
      <c r="O49" s="20"/>
      <c r="P49" s="20"/>
      <c r="Q49" s="21"/>
      <c r="R49" s="21"/>
      <c r="S49" s="21"/>
      <c r="T49" s="19"/>
      <c r="U49" s="21"/>
      <c r="V49" s="21"/>
      <c r="W49" s="21"/>
      <c r="X49" s="18"/>
      <c r="Y49" s="18"/>
      <c r="Z49" s="18"/>
      <c r="AA49" s="22"/>
      <c r="AB49" s="23">
        <f t="shared" si="5"/>
        <v>0</v>
      </c>
      <c r="AC49" s="20">
        <f t="shared" si="6"/>
        <v>0</v>
      </c>
      <c r="AD49" s="18">
        <f t="shared" si="7"/>
        <v>0</v>
      </c>
      <c r="AE49" s="19">
        <f t="shared" si="8"/>
        <v>0</v>
      </c>
      <c r="AF49" s="21">
        <f t="shared" si="9"/>
        <v>0</v>
      </c>
    </row>
    <row r="50" spans="2:32">
      <c r="B50" s="16">
        <v>48</v>
      </c>
      <c r="C50" s="27"/>
      <c r="D50" s="28"/>
      <c r="E50" s="28"/>
      <c r="F50" s="18"/>
      <c r="G50" s="18"/>
      <c r="H50" s="19"/>
      <c r="I50" s="20"/>
      <c r="J50" s="21"/>
      <c r="K50" s="20"/>
      <c r="L50" s="20"/>
      <c r="M50" s="20"/>
      <c r="N50" s="19"/>
      <c r="O50" s="20"/>
      <c r="P50" s="20"/>
      <c r="Q50" s="21"/>
      <c r="R50" s="21"/>
      <c r="S50" s="21"/>
      <c r="T50" s="19"/>
      <c r="U50" s="21"/>
      <c r="V50" s="21"/>
      <c r="W50" s="21"/>
      <c r="X50" s="18"/>
      <c r="Y50" s="18"/>
      <c r="Z50" s="18"/>
      <c r="AA50" s="22"/>
      <c r="AB50" s="23">
        <f t="shared" si="5"/>
        <v>0</v>
      </c>
      <c r="AC50" s="20">
        <f t="shared" si="6"/>
        <v>0</v>
      </c>
      <c r="AD50" s="18">
        <f t="shared" si="7"/>
        <v>0</v>
      </c>
      <c r="AE50" s="19">
        <f t="shared" si="8"/>
        <v>0</v>
      </c>
      <c r="AF50" s="21">
        <f t="shared" si="9"/>
        <v>0</v>
      </c>
    </row>
    <row r="51" spans="2:32">
      <c r="B51" s="16">
        <v>49</v>
      </c>
      <c r="C51" s="27"/>
      <c r="D51" s="28"/>
      <c r="E51" s="28"/>
      <c r="F51" s="18"/>
      <c r="G51" s="18"/>
      <c r="H51" s="19"/>
      <c r="I51" s="20"/>
      <c r="J51" s="21"/>
      <c r="K51" s="20"/>
      <c r="L51" s="20"/>
      <c r="M51" s="20"/>
      <c r="N51" s="19"/>
      <c r="O51" s="20"/>
      <c r="P51" s="20"/>
      <c r="Q51" s="21"/>
      <c r="R51" s="21"/>
      <c r="S51" s="21"/>
      <c r="T51" s="19"/>
      <c r="U51" s="21"/>
      <c r="V51" s="21"/>
      <c r="W51" s="21"/>
      <c r="X51" s="18"/>
      <c r="Y51" s="18"/>
      <c r="Z51" s="18"/>
      <c r="AA51" s="22"/>
      <c r="AB51" s="23">
        <f t="shared" si="5"/>
        <v>0</v>
      </c>
      <c r="AC51" s="20">
        <f t="shared" si="6"/>
        <v>0</v>
      </c>
      <c r="AD51" s="18">
        <f t="shared" si="7"/>
        <v>0</v>
      </c>
      <c r="AE51" s="19">
        <f t="shared" si="8"/>
        <v>0</v>
      </c>
      <c r="AF51" s="21">
        <f t="shared" si="9"/>
        <v>0</v>
      </c>
    </row>
    <row r="52" spans="2:32">
      <c r="B52" s="16">
        <v>50</v>
      </c>
      <c r="C52" s="27"/>
      <c r="D52" s="28"/>
      <c r="E52" s="28"/>
      <c r="F52" s="18"/>
      <c r="G52" s="18"/>
      <c r="H52" s="19"/>
      <c r="I52" s="20"/>
      <c r="J52" s="21"/>
      <c r="K52" s="20"/>
      <c r="L52" s="20"/>
      <c r="M52" s="20"/>
      <c r="N52" s="19"/>
      <c r="O52" s="20"/>
      <c r="P52" s="20"/>
      <c r="Q52" s="21"/>
      <c r="R52" s="21"/>
      <c r="S52" s="21"/>
      <c r="T52" s="19"/>
      <c r="U52" s="21"/>
      <c r="V52" s="21"/>
      <c r="W52" s="21"/>
      <c r="X52" s="18"/>
      <c r="Y52" s="18"/>
      <c r="Z52" s="18"/>
      <c r="AA52" s="22"/>
      <c r="AB52" s="23">
        <f t="shared" si="5"/>
        <v>0</v>
      </c>
      <c r="AC52" s="20">
        <f t="shared" si="6"/>
        <v>0</v>
      </c>
      <c r="AD52" s="18">
        <f t="shared" si="7"/>
        <v>0</v>
      </c>
      <c r="AE52" s="19">
        <f t="shared" si="8"/>
        <v>0</v>
      </c>
      <c r="AF52" s="21">
        <f t="shared" si="9"/>
        <v>0</v>
      </c>
    </row>
  </sheetData>
  <autoFilter ref="C2:AF52" xr:uid="{00000000-0009-0000-0000-000001000000}"/>
  <mergeCells count="1">
    <mergeCell ref="B1:E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ErrorMessage="1" xr:uid="{00000000-0002-0000-0100-000000000000}">
          <x14:formula1>
            <xm:f>CLUB!$E$3:$E$20</xm:f>
          </x14:formula1>
          <x14:formula2>
            <xm:f>0</xm:f>
          </x14:formula2>
          <xm:sqref>E3:E52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52"/>
  <sheetViews>
    <sheetView zoomScale="95" zoomScaleNormal="95" workbookViewId="0">
      <selection activeCell="R5" sqref="R5"/>
    </sheetView>
  </sheetViews>
  <sheetFormatPr baseColWidth="10" defaultColWidth="9.26953125" defaultRowHeight="14.5"/>
  <cols>
    <col min="1" max="1" width="2.7265625" customWidth="1"/>
    <col min="2" max="2" width="11" customWidth="1"/>
    <col min="3" max="3" width="13" style="25" customWidth="1"/>
    <col min="4" max="4" width="20.7265625" style="30" customWidth="1"/>
    <col min="5" max="5" width="11.08984375" style="31" customWidth="1"/>
    <col min="6" max="32" width="6.1796875" customWidth="1"/>
    <col min="1006" max="1024" width="11.54296875" customWidth="1"/>
  </cols>
  <sheetData>
    <row r="1" spans="2:32" ht="48.5" customHeight="1">
      <c r="B1" s="1" t="s">
        <v>66</v>
      </c>
      <c r="C1" s="1"/>
      <c r="D1" s="1"/>
      <c r="E1" s="1"/>
    </row>
    <row r="2" spans="2:32" ht="82.5" customHeight="1">
      <c r="B2" s="26" t="s">
        <v>58</v>
      </c>
      <c r="C2" s="26" t="s">
        <v>59</v>
      </c>
      <c r="D2" s="32" t="s">
        <v>60</v>
      </c>
      <c r="E2" s="26" t="s">
        <v>61</v>
      </c>
      <c r="F2" s="6" t="s">
        <v>1</v>
      </c>
      <c r="G2" s="6" t="s">
        <v>2</v>
      </c>
      <c r="H2" s="7" t="s">
        <v>3</v>
      </c>
      <c r="I2" s="8" t="s">
        <v>4</v>
      </c>
      <c r="J2" s="9" t="s">
        <v>5</v>
      </c>
      <c r="K2" s="8" t="s">
        <v>6</v>
      </c>
      <c r="L2" s="8" t="s">
        <v>7</v>
      </c>
      <c r="M2" s="8" t="s">
        <v>8</v>
      </c>
      <c r="N2" s="7" t="s">
        <v>9</v>
      </c>
      <c r="O2" s="8" t="s">
        <v>10</v>
      </c>
      <c r="P2" s="8" t="s">
        <v>11</v>
      </c>
      <c r="Q2" s="9" t="s">
        <v>12</v>
      </c>
      <c r="R2" s="9" t="s">
        <v>13</v>
      </c>
      <c r="S2" s="9" t="s">
        <v>14</v>
      </c>
      <c r="T2" s="7" t="s">
        <v>15</v>
      </c>
      <c r="U2" s="9" t="s">
        <v>16</v>
      </c>
      <c r="V2" s="9" t="s">
        <v>17</v>
      </c>
      <c r="W2" s="9" t="s">
        <v>18</v>
      </c>
      <c r="X2" s="6" t="s">
        <v>19</v>
      </c>
      <c r="Y2" s="6" t="s">
        <v>1</v>
      </c>
      <c r="Z2" s="6" t="s">
        <v>20</v>
      </c>
      <c r="AA2" s="10"/>
      <c r="AB2" s="11" t="s">
        <v>21</v>
      </c>
      <c r="AC2" s="12" t="s">
        <v>22</v>
      </c>
      <c r="AD2" s="13" t="s">
        <v>23</v>
      </c>
      <c r="AE2" s="14" t="s">
        <v>24</v>
      </c>
      <c r="AF2" s="15" t="s">
        <v>25</v>
      </c>
    </row>
    <row r="3" spans="2:32">
      <c r="B3" s="16">
        <v>1</v>
      </c>
      <c r="C3" s="27"/>
      <c r="D3" s="33" t="s">
        <v>67</v>
      </c>
      <c r="E3" s="27" t="s">
        <v>29</v>
      </c>
      <c r="F3" s="18"/>
      <c r="G3" s="18"/>
      <c r="H3" s="19"/>
      <c r="I3" s="20"/>
      <c r="J3" s="21"/>
      <c r="K3" s="20">
        <v>22</v>
      </c>
      <c r="L3" s="20">
        <v>22</v>
      </c>
      <c r="M3" s="20"/>
      <c r="N3" s="19"/>
      <c r="O3" s="20"/>
      <c r="P3" s="20"/>
      <c r="Q3" s="21"/>
      <c r="R3" s="21"/>
      <c r="S3" s="21"/>
      <c r="T3" s="19"/>
      <c r="U3" s="21"/>
      <c r="V3" s="21"/>
      <c r="W3" s="21"/>
      <c r="X3" s="18"/>
      <c r="Y3" s="18"/>
      <c r="Z3" s="18"/>
      <c r="AA3" s="22"/>
      <c r="AB3" s="23">
        <f t="shared" ref="AB3:AB34" si="0">SUM(F3:Z3)</f>
        <v>44</v>
      </c>
      <c r="AC3" s="20">
        <f t="shared" ref="AC3:AC34" si="1">+I3+K3+L3+M3+O3+P3</f>
        <v>44</v>
      </c>
      <c r="AD3" s="18">
        <f t="shared" ref="AD3:AD34" si="2">+F3+G3+X3+Y3+Z3</f>
        <v>0</v>
      </c>
      <c r="AE3" s="19">
        <f t="shared" ref="AE3:AE34" si="3">+H3+N3+T3</f>
        <v>0</v>
      </c>
      <c r="AF3" s="21">
        <f t="shared" ref="AF3:AF34" si="4">+J3+Q3+R3+S3+U3+V3+W3</f>
        <v>0</v>
      </c>
    </row>
    <row r="4" spans="2:32">
      <c r="B4" s="16">
        <v>2</v>
      </c>
      <c r="C4" s="27"/>
      <c r="D4" s="33" t="s">
        <v>68</v>
      </c>
      <c r="E4" s="27" t="s">
        <v>35</v>
      </c>
      <c r="F4" s="18"/>
      <c r="G4" s="18"/>
      <c r="H4" s="19"/>
      <c r="I4" s="20"/>
      <c r="J4" s="21"/>
      <c r="K4" s="20">
        <v>6</v>
      </c>
      <c r="L4" s="20">
        <v>12</v>
      </c>
      <c r="M4" s="20"/>
      <c r="N4" s="19"/>
      <c r="O4" s="20"/>
      <c r="P4" s="20"/>
      <c r="Q4" s="21">
        <v>18</v>
      </c>
      <c r="R4" s="21">
        <v>10</v>
      </c>
      <c r="S4" s="21"/>
      <c r="T4" s="19"/>
      <c r="U4" s="21"/>
      <c r="V4" s="21"/>
      <c r="W4" s="21"/>
      <c r="X4" s="18"/>
      <c r="Y4" s="18"/>
      <c r="Z4" s="18"/>
      <c r="AA4" s="22"/>
      <c r="AB4" s="23">
        <f t="shared" si="0"/>
        <v>46</v>
      </c>
      <c r="AC4" s="20">
        <f t="shared" si="1"/>
        <v>18</v>
      </c>
      <c r="AD4" s="18">
        <f t="shared" si="2"/>
        <v>0</v>
      </c>
      <c r="AE4" s="19">
        <f t="shared" si="3"/>
        <v>0</v>
      </c>
      <c r="AF4" s="21">
        <f t="shared" si="4"/>
        <v>28</v>
      </c>
    </row>
    <row r="5" spans="2:32">
      <c r="B5" s="16">
        <v>3</v>
      </c>
      <c r="C5" s="27"/>
      <c r="D5" s="34" t="s">
        <v>69</v>
      </c>
      <c r="E5" s="35" t="s">
        <v>37</v>
      </c>
      <c r="F5" s="18"/>
      <c r="G5" s="18"/>
      <c r="H5" s="19"/>
      <c r="I5" s="20"/>
      <c r="J5" s="21"/>
      <c r="K5" s="20"/>
      <c r="L5" s="20"/>
      <c r="M5" s="20">
        <v>18</v>
      </c>
      <c r="N5" s="19"/>
      <c r="O5" s="20"/>
      <c r="P5" s="20"/>
      <c r="Q5" s="21">
        <v>18</v>
      </c>
      <c r="R5" s="21"/>
      <c r="S5" s="21"/>
      <c r="T5" s="19"/>
      <c r="U5" s="21"/>
      <c r="V5" s="21"/>
      <c r="W5" s="21"/>
      <c r="X5" s="18"/>
      <c r="Y5" s="18"/>
      <c r="Z5" s="18"/>
      <c r="AA5" s="22"/>
      <c r="AB5" s="23">
        <f t="shared" si="0"/>
        <v>36</v>
      </c>
      <c r="AC5" s="20">
        <f t="shared" si="1"/>
        <v>18</v>
      </c>
      <c r="AD5" s="18">
        <f t="shared" si="2"/>
        <v>0</v>
      </c>
      <c r="AE5" s="19">
        <f t="shared" si="3"/>
        <v>0</v>
      </c>
      <c r="AF5" s="21">
        <f t="shared" si="4"/>
        <v>18</v>
      </c>
    </row>
    <row r="6" spans="2:32">
      <c r="B6" s="16">
        <v>4</v>
      </c>
      <c r="C6" s="27"/>
      <c r="D6" s="33" t="s">
        <v>70</v>
      </c>
      <c r="E6" s="27" t="s">
        <v>37</v>
      </c>
      <c r="F6" s="18"/>
      <c r="G6" s="18"/>
      <c r="H6" s="19"/>
      <c r="I6" s="20"/>
      <c r="J6" s="21">
        <v>18</v>
      </c>
      <c r="K6" s="20">
        <v>2</v>
      </c>
      <c r="L6" s="20"/>
      <c r="M6" s="20"/>
      <c r="N6" s="19"/>
      <c r="O6" s="20"/>
      <c r="P6" s="20"/>
      <c r="Q6" s="21">
        <v>14</v>
      </c>
      <c r="R6" s="21"/>
      <c r="S6" s="21"/>
      <c r="T6" s="19"/>
      <c r="U6" s="21"/>
      <c r="V6" s="21"/>
      <c r="W6" s="21"/>
      <c r="X6" s="18"/>
      <c r="Y6" s="18"/>
      <c r="Z6" s="18"/>
      <c r="AA6" s="22"/>
      <c r="AB6" s="23">
        <f t="shared" si="0"/>
        <v>34</v>
      </c>
      <c r="AC6" s="20">
        <f t="shared" si="1"/>
        <v>2</v>
      </c>
      <c r="AD6" s="18">
        <f t="shared" si="2"/>
        <v>0</v>
      </c>
      <c r="AE6" s="19">
        <f t="shared" si="3"/>
        <v>0</v>
      </c>
      <c r="AF6" s="21">
        <f t="shared" si="4"/>
        <v>32</v>
      </c>
    </row>
    <row r="7" spans="2:32">
      <c r="B7" s="16">
        <v>5</v>
      </c>
      <c r="C7" s="27"/>
      <c r="D7" s="33" t="s">
        <v>71</v>
      </c>
      <c r="E7" s="27" t="s">
        <v>27</v>
      </c>
      <c r="F7" s="18"/>
      <c r="G7" s="18"/>
      <c r="H7" s="19"/>
      <c r="I7" s="20"/>
      <c r="J7" s="21"/>
      <c r="K7" s="20">
        <v>12</v>
      </c>
      <c r="L7" s="20"/>
      <c r="M7" s="20">
        <v>18</v>
      </c>
      <c r="N7" s="19"/>
      <c r="O7" s="20"/>
      <c r="P7" s="20"/>
      <c r="Q7" s="21"/>
      <c r="R7" s="21"/>
      <c r="S7" s="21"/>
      <c r="T7" s="19"/>
      <c r="U7" s="21"/>
      <c r="V7" s="21"/>
      <c r="W7" s="21"/>
      <c r="X7" s="18"/>
      <c r="Y7" s="18"/>
      <c r="Z7" s="18"/>
      <c r="AA7" s="22"/>
      <c r="AB7" s="23">
        <f t="shared" si="0"/>
        <v>30</v>
      </c>
      <c r="AC7" s="20">
        <f t="shared" si="1"/>
        <v>30</v>
      </c>
      <c r="AD7" s="18">
        <f t="shared" si="2"/>
        <v>0</v>
      </c>
      <c r="AE7" s="19">
        <f t="shared" si="3"/>
        <v>0</v>
      </c>
      <c r="AF7" s="21">
        <f t="shared" si="4"/>
        <v>0</v>
      </c>
    </row>
    <row r="8" spans="2:32">
      <c r="B8" s="16">
        <v>6</v>
      </c>
      <c r="C8" s="27"/>
      <c r="D8" s="34" t="s">
        <v>72</v>
      </c>
      <c r="E8" s="35" t="s">
        <v>29</v>
      </c>
      <c r="F8" s="18"/>
      <c r="G8" s="18"/>
      <c r="H8" s="19"/>
      <c r="I8" s="20"/>
      <c r="J8" s="21"/>
      <c r="K8" s="20">
        <v>1</v>
      </c>
      <c r="L8" s="20"/>
      <c r="M8" s="20"/>
      <c r="N8" s="19"/>
      <c r="O8" s="20"/>
      <c r="P8" s="20"/>
      <c r="Q8" s="21">
        <v>18</v>
      </c>
      <c r="R8" s="21">
        <v>18</v>
      </c>
      <c r="S8" s="21"/>
      <c r="T8" s="19"/>
      <c r="U8" s="21"/>
      <c r="V8" s="21"/>
      <c r="W8" s="21"/>
      <c r="X8" s="18"/>
      <c r="Y8" s="18"/>
      <c r="Z8" s="18"/>
      <c r="AA8" s="22"/>
      <c r="AB8" s="23">
        <f t="shared" si="0"/>
        <v>37</v>
      </c>
      <c r="AC8" s="20">
        <f t="shared" si="1"/>
        <v>1</v>
      </c>
      <c r="AD8" s="18">
        <f t="shared" si="2"/>
        <v>0</v>
      </c>
      <c r="AE8" s="19">
        <f t="shared" si="3"/>
        <v>0</v>
      </c>
      <c r="AF8" s="21">
        <f t="shared" si="4"/>
        <v>36</v>
      </c>
    </row>
    <row r="9" spans="2:32">
      <c r="B9" s="16">
        <v>7</v>
      </c>
      <c r="C9" s="27"/>
      <c r="D9" s="33" t="s">
        <v>73</v>
      </c>
      <c r="E9" s="27" t="s">
        <v>27</v>
      </c>
      <c r="F9" s="18"/>
      <c r="G9" s="18"/>
      <c r="H9" s="19"/>
      <c r="I9" s="20"/>
      <c r="J9" s="21">
        <v>19</v>
      </c>
      <c r="K9" s="20"/>
      <c r="L9" s="20"/>
      <c r="M9" s="20"/>
      <c r="N9" s="19"/>
      <c r="O9" s="20"/>
      <c r="P9" s="20"/>
      <c r="Q9" s="21"/>
      <c r="R9" s="21"/>
      <c r="S9" s="21"/>
      <c r="T9" s="19"/>
      <c r="U9" s="21"/>
      <c r="V9" s="21"/>
      <c r="W9" s="21"/>
      <c r="X9" s="18"/>
      <c r="Y9" s="18"/>
      <c r="Z9" s="18"/>
      <c r="AA9" s="22"/>
      <c r="AB9" s="23">
        <f t="shared" si="0"/>
        <v>19</v>
      </c>
      <c r="AC9" s="20">
        <f t="shared" si="1"/>
        <v>0</v>
      </c>
      <c r="AD9" s="18">
        <f t="shared" si="2"/>
        <v>0</v>
      </c>
      <c r="AE9" s="19">
        <f t="shared" si="3"/>
        <v>0</v>
      </c>
      <c r="AF9" s="21">
        <f t="shared" si="4"/>
        <v>19</v>
      </c>
    </row>
    <row r="10" spans="2:32">
      <c r="B10" s="16">
        <v>8</v>
      </c>
      <c r="C10" s="27"/>
      <c r="D10" s="33" t="s">
        <v>74</v>
      </c>
      <c r="E10" s="27" t="s">
        <v>35</v>
      </c>
      <c r="F10" s="18"/>
      <c r="G10" s="18"/>
      <c r="H10" s="19"/>
      <c r="I10" s="20"/>
      <c r="J10" s="21"/>
      <c r="K10" s="20">
        <v>18</v>
      </c>
      <c r="L10" s="20"/>
      <c r="M10" s="20"/>
      <c r="N10" s="19"/>
      <c r="O10" s="20"/>
      <c r="P10" s="20"/>
      <c r="Q10" s="21"/>
      <c r="R10" s="21"/>
      <c r="S10" s="21"/>
      <c r="T10" s="19"/>
      <c r="U10" s="21"/>
      <c r="V10" s="21"/>
      <c r="W10" s="21"/>
      <c r="X10" s="18"/>
      <c r="Y10" s="18"/>
      <c r="Z10" s="18"/>
      <c r="AA10" s="22"/>
      <c r="AB10" s="23">
        <f t="shared" si="0"/>
        <v>18</v>
      </c>
      <c r="AC10" s="20">
        <f t="shared" si="1"/>
        <v>18</v>
      </c>
      <c r="AD10" s="18">
        <f t="shared" si="2"/>
        <v>0</v>
      </c>
      <c r="AE10" s="19">
        <f t="shared" si="3"/>
        <v>0</v>
      </c>
      <c r="AF10" s="21">
        <f t="shared" si="4"/>
        <v>0</v>
      </c>
    </row>
    <row r="11" spans="2:32">
      <c r="B11" s="16">
        <v>9</v>
      </c>
      <c r="C11" s="27"/>
      <c r="D11" s="34" t="s">
        <v>75</v>
      </c>
      <c r="E11" s="27" t="s">
        <v>76</v>
      </c>
      <c r="F11" s="18"/>
      <c r="G11" s="18"/>
      <c r="H11" s="19"/>
      <c r="I11" s="20"/>
      <c r="J11" s="21"/>
      <c r="K11" s="20"/>
      <c r="L11" s="20">
        <v>18</v>
      </c>
      <c r="M11" s="20"/>
      <c r="N11" s="19"/>
      <c r="O11" s="20"/>
      <c r="P11" s="20"/>
      <c r="Q11" s="21"/>
      <c r="R11" s="21"/>
      <c r="S11" s="21"/>
      <c r="T11" s="19"/>
      <c r="U11" s="21"/>
      <c r="V11" s="21"/>
      <c r="W11" s="21"/>
      <c r="X11" s="18"/>
      <c r="Y11" s="18"/>
      <c r="Z11" s="18"/>
      <c r="AA11" s="22"/>
      <c r="AB11" s="23">
        <f t="shared" si="0"/>
        <v>18</v>
      </c>
      <c r="AC11" s="20">
        <f t="shared" si="1"/>
        <v>18</v>
      </c>
      <c r="AD11" s="18">
        <f t="shared" si="2"/>
        <v>0</v>
      </c>
      <c r="AE11" s="19">
        <f t="shared" si="3"/>
        <v>0</v>
      </c>
      <c r="AF11" s="21">
        <f t="shared" si="4"/>
        <v>0</v>
      </c>
    </row>
    <row r="12" spans="2:32">
      <c r="B12" s="16">
        <v>10</v>
      </c>
      <c r="C12" s="27"/>
      <c r="D12" s="33" t="s">
        <v>77</v>
      </c>
      <c r="E12" s="27" t="s">
        <v>76</v>
      </c>
      <c r="F12" s="18"/>
      <c r="G12" s="18"/>
      <c r="H12" s="19"/>
      <c r="I12" s="20"/>
      <c r="J12" s="21"/>
      <c r="K12" s="20">
        <v>14</v>
      </c>
      <c r="L12" s="20"/>
      <c r="M12" s="20"/>
      <c r="N12" s="19"/>
      <c r="O12" s="20"/>
      <c r="P12" s="20"/>
      <c r="Q12" s="21"/>
      <c r="R12" s="21">
        <v>12</v>
      </c>
      <c r="S12" s="21"/>
      <c r="T12" s="19"/>
      <c r="U12" s="21"/>
      <c r="V12" s="21"/>
      <c r="W12" s="21"/>
      <c r="X12" s="18"/>
      <c r="Y12" s="18"/>
      <c r="Z12" s="18"/>
      <c r="AA12" s="22"/>
      <c r="AB12" s="23">
        <f t="shared" si="0"/>
        <v>26</v>
      </c>
      <c r="AC12" s="20">
        <f t="shared" si="1"/>
        <v>14</v>
      </c>
      <c r="AD12" s="18">
        <f t="shared" si="2"/>
        <v>0</v>
      </c>
      <c r="AE12" s="19">
        <f t="shared" si="3"/>
        <v>0</v>
      </c>
      <c r="AF12" s="21">
        <f t="shared" si="4"/>
        <v>12</v>
      </c>
    </row>
    <row r="13" spans="2:32">
      <c r="B13" s="16">
        <v>11</v>
      </c>
      <c r="C13" s="27"/>
      <c r="D13" s="34" t="s">
        <v>78</v>
      </c>
      <c r="E13" s="35" t="s">
        <v>31</v>
      </c>
      <c r="F13" s="18"/>
      <c r="G13" s="18"/>
      <c r="H13" s="19"/>
      <c r="I13" s="20"/>
      <c r="J13" s="21"/>
      <c r="K13" s="20"/>
      <c r="L13" s="20">
        <v>14</v>
      </c>
      <c r="M13" s="20"/>
      <c r="N13" s="19"/>
      <c r="O13" s="20"/>
      <c r="P13" s="20"/>
      <c r="Q13" s="21"/>
      <c r="R13" s="21"/>
      <c r="S13" s="21"/>
      <c r="T13" s="19"/>
      <c r="U13" s="21"/>
      <c r="V13" s="21"/>
      <c r="W13" s="21"/>
      <c r="X13" s="18"/>
      <c r="Y13" s="18"/>
      <c r="Z13" s="18"/>
      <c r="AA13" s="22"/>
      <c r="AB13" s="23">
        <f t="shared" si="0"/>
        <v>14</v>
      </c>
      <c r="AC13" s="20">
        <f t="shared" si="1"/>
        <v>14</v>
      </c>
      <c r="AD13" s="18">
        <f t="shared" si="2"/>
        <v>0</v>
      </c>
      <c r="AE13" s="19">
        <f t="shared" si="3"/>
        <v>0</v>
      </c>
      <c r="AF13" s="21">
        <f t="shared" si="4"/>
        <v>0</v>
      </c>
    </row>
    <row r="14" spans="2:32">
      <c r="B14" s="16">
        <v>12</v>
      </c>
      <c r="C14" s="27"/>
      <c r="D14" s="34" t="s">
        <v>79</v>
      </c>
      <c r="E14" s="35" t="s">
        <v>80</v>
      </c>
      <c r="F14" s="18"/>
      <c r="G14" s="18"/>
      <c r="H14" s="19"/>
      <c r="I14" s="20"/>
      <c r="J14" s="21"/>
      <c r="K14" s="20"/>
      <c r="L14" s="20"/>
      <c r="M14" s="20"/>
      <c r="N14" s="19"/>
      <c r="O14" s="20"/>
      <c r="P14" s="20"/>
      <c r="Q14" s="21">
        <v>14</v>
      </c>
      <c r="R14" s="21"/>
      <c r="S14" s="21"/>
      <c r="T14" s="19"/>
      <c r="U14" s="21"/>
      <c r="V14" s="21"/>
      <c r="W14" s="21"/>
      <c r="X14" s="18"/>
      <c r="Y14" s="18"/>
      <c r="Z14" s="18"/>
      <c r="AA14" s="22"/>
      <c r="AB14" s="23">
        <f t="shared" si="0"/>
        <v>14</v>
      </c>
      <c r="AC14" s="20">
        <f t="shared" si="1"/>
        <v>0</v>
      </c>
      <c r="AD14" s="18">
        <f t="shared" si="2"/>
        <v>0</v>
      </c>
      <c r="AE14" s="19">
        <f t="shared" si="3"/>
        <v>0</v>
      </c>
      <c r="AF14" s="21">
        <f t="shared" si="4"/>
        <v>14</v>
      </c>
    </row>
    <row r="15" spans="2:32">
      <c r="B15" s="16">
        <v>13</v>
      </c>
      <c r="C15" s="27"/>
      <c r="D15" s="33" t="s">
        <v>81</v>
      </c>
      <c r="E15" s="27" t="s">
        <v>37</v>
      </c>
      <c r="F15" s="18"/>
      <c r="G15" s="18"/>
      <c r="H15" s="19"/>
      <c r="I15" s="20"/>
      <c r="J15" s="21"/>
      <c r="K15" s="20">
        <v>10</v>
      </c>
      <c r="L15" s="20"/>
      <c r="M15" s="20"/>
      <c r="N15" s="19"/>
      <c r="O15" s="20"/>
      <c r="P15" s="20"/>
      <c r="Q15" s="21"/>
      <c r="R15" s="21"/>
      <c r="S15" s="21"/>
      <c r="T15" s="19"/>
      <c r="U15" s="21"/>
      <c r="V15" s="21"/>
      <c r="W15" s="21"/>
      <c r="X15" s="18"/>
      <c r="Y15" s="18"/>
      <c r="Z15" s="18"/>
      <c r="AA15" s="22"/>
      <c r="AB15" s="23">
        <f t="shared" si="0"/>
        <v>10</v>
      </c>
      <c r="AC15" s="20">
        <f t="shared" si="1"/>
        <v>10</v>
      </c>
      <c r="AD15" s="18">
        <f t="shared" si="2"/>
        <v>0</v>
      </c>
      <c r="AE15" s="19">
        <f t="shared" si="3"/>
        <v>0</v>
      </c>
      <c r="AF15" s="21">
        <f t="shared" si="4"/>
        <v>0</v>
      </c>
    </row>
    <row r="16" spans="2:32">
      <c r="B16" s="16">
        <v>14</v>
      </c>
      <c r="C16" s="27"/>
      <c r="D16" s="34" t="s">
        <v>82</v>
      </c>
      <c r="E16" s="35" t="s">
        <v>31</v>
      </c>
      <c r="F16" s="18"/>
      <c r="G16" s="18"/>
      <c r="H16" s="19"/>
      <c r="I16" s="20"/>
      <c r="J16" s="21"/>
      <c r="K16" s="20"/>
      <c r="L16" s="20">
        <v>10</v>
      </c>
      <c r="M16" s="20"/>
      <c r="N16" s="19"/>
      <c r="O16" s="20"/>
      <c r="P16" s="20"/>
      <c r="Q16" s="21"/>
      <c r="R16" s="21"/>
      <c r="S16" s="21"/>
      <c r="T16" s="19"/>
      <c r="U16" s="21"/>
      <c r="V16" s="21"/>
      <c r="W16" s="21"/>
      <c r="X16" s="18"/>
      <c r="Y16" s="18"/>
      <c r="Z16" s="18"/>
      <c r="AA16" s="22"/>
      <c r="AB16" s="23">
        <f t="shared" si="0"/>
        <v>10</v>
      </c>
      <c r="AC16" s="20">
        <f t="shared" si="1"/>
        <v>10</v>
      </c>
      <c r="AD16" s="18">
        <f t="shared" si="2"/>
        <v>0</v>
      </c>
      <c r="AE16" s="19">
        <f t="shared" si="3"/>
        <v>0</v>
      </c>
      <c r="AF16" s="21">
        <f t="shared" si="4"/>
        <v>0</v>
      </c>
    </row>
    <row r="17" spans="2:32">
      <c r="B17" s="16">
        <v>15</v>
      </c>
      <c r="C17" s="27"/>
      <c r="D17" s="33" t="s">
        <v>83</v>
      </c>
      <c r="E17" s="27" t="s">
        <v>84</v>
      </c>
      <c r="F17" s="18"/>
      <c r="G17" s="18"/>
      <c r="H17" s="19"/>
      <c r="I17" s="20"/>
      <c r="J17" s="21"/>
      <c r="K17" s="20">
        <v>9</v>
      </c>
      <c r="L17" s="20"/>
      <c r="M17" s="20"/>
      <c r="N17" s="19"/>
      <c r="O17" s="20"/>
      <c r="P17" s="20"/>
      <c r="Q17" s="21"/>
      <c r="R17" s="21"/>
      <c r="S17" s="21"/>
      <c r="T17" s="19"/>
      <c r="U17" s="21"/>
      <c r="V17" s="21"/>
      <c r="W17" s="21"/>
      <c r="X17" s="18"/>
      <c r="Y17" s="18"/>
      <c r="Z17" s="18"/>
      <c r="AA17" s="22"/>
      <c r="AB17" s="23">
        <f t="shared" si="0"/>
        <v>9</v>
      </c>
      <c r="AC17" s="20">
        <f t="shared" si="1"/>
        <v>9</v>
      </c>
      <c r="AD17" s="18">
        <f t="shared" si="2"/>
        <v>0</v>
      </c>
      <c r="AE17" s="19">
        <f t="shared" si="3"/>
        <v>0</v>
      </c>
      <c r="AF17" s="21">
        <f t="shared" si="4"/>
        <v>0</v>
      </c>
    </row>
    <row r="18" spans="2:32">
      <c r="B18" s="16">
        <v>16</v>
      </c>
      <c r="C18" s="27"/>
      <c r="D18" s="33" t="s">
        <v>85</v>
      </c>
      <c r="E18" s="27" t="s">
        <v>35</v>
      </c>
      <c r="F18" s="18"/>
      <c r="G18" s="18"/>
      <c r="H18" s="19"/>
      <c r="I18" s="20"/>
      <c r="J18" s="21"/>
      <c r="K18" s="20">
        <v>8</v>
      </c>
      <c r="L18" s="20"/>
      <c r="M18" s="20"/>
      <c r="N18" s="19"/>
      <c r="O18" s="20"/>
      <c r="P18" s="20"/>
      <c r="Q18" s="21"/>
      <c r="R18" s="21"/>
      <c r="S18" s="21"/>
      <c r="T18" s="19"/>
      <c r="U18" s="21"/>
      <c r="V18" s="21"/>
      <c r="W18" s="21"/>
      <c r="X18" s="18"/>
      <c r="Y18" s="18"/>
      <c r="Z18" s="18"/>
      <c r="AA18" s="22"/>
      <c r="AB18" s="23">
        <f t="shared" si="0"/>
        <v>8</v>
      </c>
      <c r="AC18" s="20">
        <f t="shared" si="1"/>
        <v>8</v>
      </c>
      <c r="AD18" s="18">
        <f t="shared" si="2"/>
        <v>0</v>
      </c>
      <c r="AE18" s="19">
        <f t="shared" si="3"/>
        <v>0</v>
      </c>
      <c r="AF18" s="21">
        <f t="shared" si="4"/>
        <v>0</v>
      </c>
    </row>
    <row r="19" spans="2:32">
      <c r="B19" s="16">
        <v>17</v>
      </c>
      <c r="C19" s="27"/>
      <c r="D19" s="33" t="s">
        <v>86</v>
      </c>
      <c r="E19" s="27" t="s">
        <v>45</v>
      </c>
      <c r="F19" s="18"/>
      <c r="G19" s="18"/>
      <c r="H19" s="19"/>
      <c r="I19" s="20"/>
      <c r="J19" s="21"/>
      <c r="K19" s="20">
        <v>7</v>
      </c>
      <c r="L19" s="20"/>
      <c r="M19" s="20"/>
      <c r="N19" s="19"/>
      <c r="O19" s="20"/>
      <c r="P19" s="20"/>
      <c r="Q19" s="21"/>
      <c r="R19" s="21"/>
      <c r="S19" s="21"/>
      <c r="T19" s="19"/>
      <c r="U19" s="21"/>
      <c r="V19" s="21"/>
      <c r="W19" s="21"/>
      <c r="X19" s="18"/>
      <c r="Y19" s="18"/>
      <c r="Z19" s="18"/>
      <c r="AA19" s="22"/>
      <c r="AB19" s="23">
        <f t="shared" si="0"/>
        <v>7</v>
      </c>
      <c r="AC19" s="20">
        <f t="shared" si="1"/>
        <v>7</v>
      </c>
      <c r="AD19" s="18">
        <f t="shared" si="2"/>
        <v>0</v>
      </c>
      <c r="AE19" s="19">
        <f t="shared" si="3"/>
        <v>0</v>
      </c>
      <c r="AF19" s="21">
        <f t="shared" si="4"/>
        <v>0</v>
      </c>
    </row>
    <row r="20" spans="2:32">
      <c r="B20" s="16">
        <v>18</v>
      </c>
      <c r="C20" s="27"/>
      <c r="D20" s="33" t="s">
        <v>87</v>
      </c>
      <c r="E20" s="27" t="s">
        <v>35</v>
      </c>
      <c r="F20" s="18"/>
      <c r="G20" s="18"/>
      <c r="H20" s="19"/>
      <c r="I20" s="20"/>
      <c r="J20" s="21"/>
      <c r="K20" s="20">
        <v>5</v>
      </c>
      <c r="L20" s="20"/>
      <c r="M20" s="20"/>
      <c r="N20" s="19"/>
      <c r="O20" s="20"/>
      <c r="P20" s="20"/>
      <c r="Q20" s="21"/>
      <c r="R20" s="21"/>
      <c r="S20" s="21"/>
      <c r="T20" s="19"/>
      <c r="U20" s="21"/>
      <c r="V20" s="21"/>
      <c r="W20" s="21"/>
      <c r="X20" s="18"/>
      <c r="Y20" s="18"/>
      <c r="Z20" s="18"/>
      <c r="AA20" s="22"/>
      <c r="AB20" s="23">
        <f t="shared" si="0"/>
        <v>5</v>
      </c>
      <c r="AC20" s="20">
        <f t="shared" si="1"/>
        <v>5</v>
      </c>
      <c r="AD20" s="18">
        <f t="shared" si="2"/>
        <v>0</v>
      </c>
      <c r="AE20" s="19">
        <f t="shared" si="3"/>
        <v>0</v>
      </c>
      <c r="AF20" s="21">
        <f t="shared" si="4"/>
        <v>0</v>
      </c>
    </row>
    <row r="21" spans="2:32">
      <c r="B21" s="16">
        <v>19</v>
      </c>
      <c r="C21" s="27"/>
      <c r="D21" s="34" t="s">
        <v>88</v>
      </c>
      <c r="E21" s="35" t="s">
        <v>29</v>
      </c>
      <c r="F21" s="18"/>
      <c r="G21" s="18"/>
      <c r="H21" s="19"/>
      <c r="I21" s="20"/>
      <c r="J21" s="21"/>
      <c r="K21" s="20"/>
      <c r="L21" s="20"/>
      <c r="M21" s="20"/>
      <c r="N21" s="19"/>
      <c r="O21" s="20"/>
      <c r="P21" s="20"/>
      <c r="Q21" s="21"/>
      <c r="R21" s="21">
        <v>14</v>
      </c>
      <c r="S21" s="21"/>
      <c r="T21" s="19"/>
      <c r="U21" s="21"/>
      <c r="V21" s="21"/>
      <c r="W21" s="21"/>
      <c r="X21" s="18"/>
      <c r="Y21" s="18"/>
      <c r="Z21" s="18"/>
      <c r="AA21" s="22"/>
      <c r="AB21" s="23">
        <f t="shared" si="0"/>
        <v>14</v>
      </c>
      <c r="AC21" s="20">
        <f t="shared" si="1"/>
        <v>0</v>
      </c>
      <c r="AD21" s="18">
        <f t="shared" si="2"/>
        <v>0</v>
      </c>
      <c r="AE21" s="19">
        <f t="shared" si="3"/>
        <v>0</v>
      </c>
      <c r="AF21" s="21">
        <f t="shared" si="4"/>
        <v>14</v>
      </c>
    </row>
    <row r="22" spans="2:32">
      <c r="B22" s="16">
        <v>20</v>
      </c>
      <c r="C22" s="27"/>
      <c r="D22" s="34" t="s">
        <v>89</v>
      </c>
      <c r="E22" s="35" t="s">
        <v>45</v>
      </c>
      <c r="F22" s="18"/>
      <c r="G22" s="18"/>
      <c r="H22" s="19"/>
      <c r="I22" s="20"/>
      <c r="J22" s="21"/>
      <c r="K22" s="20">
        <v>2</v>
      </c>
      <c r="L22" s="20"/>
      <c r="M22" s="20"/>
      <c r="N22" s="19"/>
      <c r="O22" s="20"/>
      <c r="P22" s="20"/>
      <c r="Q22" s="21"/>
      <c r="R22" s="21"/>
      <c r="S22" s="21"/>
      <c r="T22" s="19"/>
      <c r="U22" s="21"/>
      <c r="V22" s="21"/>
      <c r="W22" s="21"/>
      <c r="X22" s="18"/>
      <c r="Y22" s="18"/>
      <c r="Z22" s="18"/>
      <c r="AA22" s="22"/>
      <c r="AB22" s="23">
        <f t="shared" si="0"/>
        <v>2</v>
      </c>
      <c r="AC22" s="20">
        <f t="shared" si="1"/>
        <v>2</v>
      </c>
      <c r="AD22" s="18">
        <f t="shared" si="2"/>
        <v>0</v>
      </c>
      <c r="AE22" s="19">
        <f t="shared" si="3"/>
        <v>0</v>
      </c>
      <c r="AF22" s="21">
        <f t="shared" si="4"/>
        <v>0</v>
      </c>
    </row>
    <row r="23" spans="2:32">
      <c r="B23" s="16">
        <v>21</v>
      </c>
      <c r="C23" s="27"/>
      <c r="D23" s="34" t="s">
        <v>90</v>
      </c>
      <c r="E23" s="35" t="s">
        <v>43</v>
      </c>
      <c r="F23" s="18"/>
      <c r="G23" s="18"/>
      <c r="H23" s="19"/>
      <c r="I23" s="20"/>
      <c r="J23" s="21"/>
      <c r="K23" s="20">
        <v>1</v>
      </c>
      <c r="L23" s="20"/>
      <c r="M23" s="20"/>
      <c r="N23" s="19"/>
      <c r="O23" s="20"/>
      <c r="P23" s="20"/>
      <c r="Q23" s="21"/>
      <c r="R23" s="21"/>
      <c r="S23" s="21"/>
      <c r="T23" s="19"/>
      <c r="U23" s="21"/>
      <c r="V23" s="21"/>
      <c r="W23" s="21"/>
      <c r="X23" s="18"/>
      <c r="Y23" s="18"/>
      <c r="Z23" s="18"/>
      <c r="AA23" s="22"/>
      <c r="AB23" s="23">
        <f t="shared" si="0"/>
        <v>1</v>
      </c>
      <c r="AC23" s="20">
        <f t="shared" si="1"/>
        <v>1</v>
      </c>
      <c r="AD23" s="18">
        <f t="shared" si="2"/>
        <v>0</v>
      </c>
      <c r="AE23" s="19">
        <f t="shared" si="3"/>
        <v>0</v>
      </c>
      <c r="AF23" s="21">
        <f t="shared" si="4"/>
        <v>0</v>
      </c>
    </row>
    <row r="24" spans="2:32">
      <c r="B24" s="16">
        <v>22</v>
      </c>
      <c r="C24" s="27"/>
      <c r="D24" s="34"/>
      <c r="E24" s="35"/>
      <c r="F24" s="18"/>
      <c r="G24" s="18"/>
      <c r="H24" s="19"/>
      <c r="I24" s="20"/>
      <c r="J24" s="21"/>
      <c r="K24" s="20"/>
      <c r="L24" s="20"/>
      <c r="M24" s="20"/>
      <c r="N24" s="19"/>
      <c r="O24" s="20"/>
      <c r="P24" s="20"/>
      <c r="Q24" s="21"/>
      <c r="R24" s="21"/>
      <c r="S24" s="21"/>
      <c r="T24" s="19"/>
      <c r="U24" s="21"/>
      <c r="V24" s="21"/>
      <c r="W24" s="21"/>
      <c r="X24" s="18"/>
      <c r="Y24" s="18"/>
      <c r="Z24" s="18"/>
      <c r="AA24" s="22"/>
      <c r="AB24" s="23">
        <f t="shared" si="0"/>
        <v>0</v>
      </c>
      <c r="AC24" s="20">
        <f t="shared" si="1"/>
        <v>0</v>
      </c>
      <c r="AD24" s="18">
        <f t="shared" si="2"/>
        <v>0</v>
      </c>
      <c r="AE24" s="19">
        <f t="shared" si="3"/>
        <v>0</v>
      </c>
      <c r="AF24" s="21">
        <f t="shared" si="4"/>
        <v>0</v>
      </c>
    </row>
    <row r="25" spans="2:32">
      <c r="B25" s="16">
        <v>23</v>
      </c>
      <c r="C25" s="27"/>
      <c r="D25" s="34"/>
      <c r="E25" s="35"/>
      <c r="F25" s="18"/>
      <c r="G25" s="18"/>
      <c r="H25" s="19"/>
      <c r="I25" s="20"/>
      <c r="J25" s="21"/>
      <c r="K25" s="20"/>
      <c r="L25" s="20"/>
      <c r="M25" s="20"/>
      <c r="N25" s="19"/>
      <c r="O25" s="20"/>
      <c r="P25" s="20"/>
      <c r="Q25" s="21"/>
      <c r="R25" s="21"/>
      <c r="S25" s="21"/>
      <c r="T25" s="19"/>
      <c r="U25" s="21"/>
      <c r="V25" s="21"/>
      <c r="W25" s="21"/>
      <c r="X25" s="18"/>
      <c r="Y25" s="18"/>
      <c r="Z25" s="18"/>
      <c r="AA25" s="22"/>
      <c r="AB25" s="23">
        <f t="shared" si="0"/>
        <v>0</v>
      </c>
      <c r="AC25" s="20">
        <f t="shared" si="1"/>
        <v>0</v>
      </c>
      <c r="AD25" s="18">
        <f t="shared" si="2"/>
        <v>0</v>
      </c>
      <c r="AE25" s="19">
        <f t="shared" si="3"/>
        <v>0</v>
      </c>
      <c r="AF25" s="21">
        <f t="shared" si="4"/>
        <v>0</v>
      </c>
    </row>
    <row r="26" spans="2:32">
      <c r="B26" s="16">
        <v>24</v>
      </c>
      <c r="C26" s="27"/>
      <c r="D26" s="34"/>
      <c r="E26" s="35"/>
      <c r="F26" s="18"/>
      <c r="G26" s="18"/>
      <c r="H26" s="19"/>
      <c r="I26" s="20"/>
      <c r="J26" s="21"/>
      <c r="K26" s="20"/>
      <c r="L26" s="20"/>
      <c r="M26" s="20"/>
      <c r="N26" s="19"/>
      <c r="O26" s="20"/>
      <c r="P26" s="20"/>
      <c r="Q26" s="21"/>
      <c r="R26" s="21"/>
      <c r="S26" s="21"/>
      <c r="T26" s="19"/>
      <c r="U26" s="21"/>
      <c r="V26" s="21"/>
      <c r="W26" s="21"/>
      <c r="X26" s="18"/>
      <c r="Y26" s="18"/>
      <c r="Z26" s="18"/>
      <c r="AA26" s="22"/>
      <c r="AB26" s="23">
        <f t="shared" si="0"/>
        <v>0</v>
      </c>
      <c r="AC26" s="20">
        <f t="shared" si="1"/>
        <v>0</v>
      </c>
      <c r="AD26" s="18">
        <f t="shared" si="2"/>
        <v>0</v>
      </c>
      <c r="AE26" s="19">
        <f t="shared" si="3"/>
        <v>0</v>
      </c>
      <c r="AF26" s="21">
        <f t="shared" si="4"/>
        <v>0</v>
      </c>
    </row>
    <row r="27" spans="2:32">
      <c r="B27" s="16">
        <v>25</v>
      </c>
      <c r="C27" s="27"/>
      <c r="D27" s="34"/>
      <c r="E27" s="35"/>
      <c r="F27" s="18"/>
      <c r="G27" s="18"/>
      <c r="H27" s="19"/>
      <c r="I27" s="20"/>
      <c r="J27" s="21"/>
      <c r="K27" s="20"/>
      <c r="L27" s="20"/>
      <c r="M27" s="20"/>
      <c r="N27" s="19"/>
      <c r="O27" s="20"/>
      <c r="P27" s="20"/>
      <c r="Q27" s="21"/>
      <c r="R27" s="21"/>
      <c r="S27" s="21"/>
      <c r="T27" s="19"/>
      <c r="U27" s="21"/>
      <c r="V27" s="21"/>
      <c r="W27" s="21"/>
      <c r="X27" s="18"/>
      <c r="Y27" s="18"/>
      <c r="Z27" s="18"/>
      <c r="AA27" s="22"/>
      <c r="AB27" s="23">
        <f t="shared" si="0"/>
        <v>0</v>
      </c>
      <c r="AC27" s="20">
        <f t="shared" si="1"/>
        <v>0</v>
      </c>
      <c r="AD27" s="18">
        <f t="shared" si="2"/>
        <v>0</v>
      </c>
      <c r="AE27" s="19">
        <f t="shared" si="3"/>
        <v>0</v>
      </c>
      <c r="AF27" s="21">
        <f t="shared" si="4"/>
        <v>0</v>
      </c>
    </row>
    <row r="28" spans="2:32">
      <c r="B28" s="16">
        <v>26</v>
      </c>
      <c r="C28" s="27"/>
      <c r="D28" s="34"/>
      <c r="E28" s="35"/>
      <c r="F28" s="18"/>
      <c r="G28" s="18"/>
      <c r="H28" s="19"/>
      <c r="I28" s="20"/>
      <c r="J28" s="21"/>
      <c r="K28" s="20"/>
      <c r="L28" s="20"/>
      <c r="M28" s="20"/>
      <c r="N28" s="19"/>
      <c r="O28" s="20"/>
      <c r="P28" s="20"/>
      <c r="Q28" s="21"/>
      <c r="R28" s="21"/>
      <c r="S28" s="21"/>
      <c r="T28" s="19"/>
      <c r="U28" s="21"/>
      <c r="V28" s="21"/>
      <c r="W28" s="21"/>
      <c r="X28" s="18"/>
      <c r="Y28" s="18"/>
      <c r="Z28" s="18"/>
      <c r="AA28" s="22"/>
      <c r="AB28" s="23">
        <f t="shared" si="0"/>
        <v>0</v>
      </c>
      <c r="AC28" s="20">
        <f t="shared" si="1"/>
        <v>0</v>
      </c>
      <c r="AD28" s="18">
        <f t="shared" si="2"/>
        <v>0</v>
      </c>
      <c r="AE28" s="19">
        <f t="shared" si="3"/>
        <v>0</v>
      </c>
      <c r="AF28" s="21">
        <f t="shared" si="4"/>
        <v>0</v>
      </c>
    </row>
    <row r="29" spans="2:32">
      <c r="B29" s="16">
        <v>27</v>
      </c>
      <c r="C29" s="27"/>
      <c r="D29" s="34"/>
      <c r="E29" s="35"/>
      <c r="F29" s="18"/>
      <c r="G29" s="18"/>
      <c r="H29" s="19"/>
      <c r="I29" s="20"/>
      <c r="J29" s="21"/>
      <c r="K29" s="20"/>
      <c r="L29" s="20"/>
      <c r="M29" s="20"/>
      <c r="N29" s="19"/>
      <c r="O29" s="20"/>
      <c r="P29" s="20"/>
      <c r="Q29" s="21"/>
      <c r="R29" s="21"/>
      <c r="S29" s="21"/>
      <c r="T29" s="19"/>
      <c r="U29" s="21"/>
      <c r="V29" s="21"/>
      <c r="W29" s="21"/>
      <c r="X29" s="18"/>
      <c r="Y29" s="18"/>
      <c r="Z29" s="18"/>
      <c r="AA29" s="22"/>
      <c r="AB29" s="23">
        <f t="shared" si="0"/>
        <v>0</v>
      </c>
      <c r="AC29" s="20">
        <f t="shared" si="1"/>
        <v>0</v>
      </c>
      <c r="AD29" s="18">
        <f t="shared" si="2"/>
        <v>0</v>
      </c>
      <c r="AE29" s="19">
        <f t="shared" si="3"/>
        <v>0</v>
      </c>
      <c r="AF29" s="21">
        <f t="shared" si="4"/>
        <v>0</v>
      </c>
    </row>
    <row r="30" spans="2:32">
      <c r="B30" s="16">
        <v>28</v>
      </c>
      <c r="C30" s="27"/>
      <c r="D30" s="34"/>
      <c r="E30" s="35"/>
      <c r="F30" s="18"/>
      <c r="G30" s="18"/>
      <c r="H30" s="19"/>
      <c r="I30" s="20"/>
      <c r="J30" s="21"/>
      <c r="K30" s="20"/>
      <c r="L30" s="20"/>
      <c r="M30" s="20"/>
      <c r="N30" s="19"/>
      <c r="O30" s="20"/>
      <c r="P30" s="20"/>
      <c r="Q30" s="21"/>
      <c r="R30" s="21"/>
      <c r="S30" s="21"/>
      <c r="T30" s="19"/>
      <c r="U30" s="21"/>
      <c r="V30" s="21"/>
      <c r="W30" s="21"/>
      <c r="X30" s="18"/>
      <c r="Y30" s="18"/>
      <c r="Z30" s="18"/>
      <c r="AA30" s="22"/>
      <c r="AB30" s="23">
        <f t="shared" si="0"/>
        <v>0</v>
      </c>
      <c r="AC30" s="20">
        <f t="shared" si="1"/>
        <v>0</v>
      </c>
      <c r="AD30" s="18">
        <f t="shared" si="2"/>
        <v>0</v>
      </c>
      <c r="AE30" s="19">
        <f t="shared" si="3"/>
        <v>0</v>
      </c>
      <c r="AF30" s="21">
        <f t="shared" si="4"/>
        <v>0</v>
      </c>
    </row>
    <row r="31" spans="2:32">
      <c r="B31" s="16">
        <v>29</v>
      </c>
      <c r="C31" s="27"/>
      <c r="D31" s="34"/>
      <c r="E31" s="35"/>
      <c r="F31" s="18"/>
      <c r="G31" s="18"/>
      <c r="H31" s="19"/>
      <c r="I31" s="20"/>
      <c r="J31" s="21"/>
      <c r="K31" s="20"/>
      <c r="L31" s="20"/>
      <c r="M31" s="20"/>
      <c r="N31" s="19"/>
      <c r="O31" s="20"/>
      <c r="P31" s="20"/>
      <c r="Q31" s="21"/>
      <c r="R31" s="21"/>
      <c r="S31" s="21"/>
      <c r="T31" s="19"/>
      <c r="U31" s="21"/>
      <c r="V31" s="21"/>
      <c r="W31" s="21"/>
      <c r="X31" s="18"/>
      <c r="Y31" s="18"/>
      <c r="Z31" s="18"/>
      <c r="AA31" s="22"/>
      <c r="AB31" s="23">
        <f t="shared" si="0"/>
        <v>0</v>
      </c>
      <c r="AC31" s="20">
        <f t="shared" si="1"/>
        <v>0</v>
      </c>
      <c r="AD31" s="18">
        <f t="shared" si="2"/>
        <v>0</v>
      </c>
      <c r="AE31" s="19">
        <f t="shared" si="3"/>
        <v>0</v>
      </c>
      <c r="AF31" s="21">
        <f t="shared" si="4"/>
        <v>0</v>
      </c>
    </row>
    <row r="32" spans="2:32">
      <c r="B32" s="16">
        <v>30</v>
      </c>
      <c r="C32" s="27"/>
      <c r="D32" s="34"/>
      <c r="E32" s="35"/>
      <c r="F32" s="18"/>
      <c r="G32" s="18"/>
      <c r="H32" s="19"/>
      <c r="I32" s="20"/>
      <c r="J32" s="21"/>
      <c r="K32" s="20"/>
      <c r="L32" s="20"/>
      <c r="M32" s="20"/>
      <c r="N32" s="19"/>
      <c r="O32" s="20"/>
      <c r="P32" s="20"/>
      <c r="Q32" s="21"/>
      <c r="R32" s="21"/>
      <c r="S32" s="21"/>
      <c r="T32" s="19"/>
      <c r="U32" s="21"/>
      <c r="V32" s="21"/>
      <c r="W32" s="21"/>
      <c r="X32" s="18"/>
      <c r="Y32" s="18"/>
      <c r="Z32" s="18"/>
      <c r="AA32" s="22"/>
      <c r="AB32" s="23">
        <f t="shared" si="0"/>
        <v>0</v>
      </c>
      <c r="AC32" s="20">
        <f t="shared" si="1"/>
        <v>0</v>
      </c>
      <c r="AD32" s="18">
        <f t="shared" si="2"/>
        <v>0</v>
      </c>
      <c r="AE32" s="19">
        <f t="shared" si="3"/>
        <v>0</v>
      </c>
      <c r="AF32" s="21">
        <f t="shared" si="4"/>
        <v>0</v>
      </c>
    </row>
    <row r="33" spans="2:32">
      <c r="B33" s="16">
        <v>31</v>
      </c>
      <c r="C33" s="27"/>
      <c r="D33" s="34"/>
      <c r="E33" s="35"/>
      <c r="F33" s="18"/>
      <c r="G33" s="18"/>
      <c r="H33" s="19"/>
      <c r="I33" s="20"/>
      <c r="J33" s="21"/>
      <c r="K33" s="20"/>
      <c r="L33" s="20"/>
      <c r="M33" s="20"/>
      <c r="N33" s="19"/>
      <c r="O33" s="20"/>
      <c r="P33" s="20"/>
      <c r="Q33" s="21"/>
      <c r="R33" s="21"/>
      <c r="S33" s="21"/>
      <c r="T33" s="19"/>
      <c r="U33" s="21"/>
      <c r="V33" s="21"/>
      <c r="W33" s="21"/>
      <c r="X33" s="18"/>
      <c r="Y33" s="18"/>
      <c r="Z33" s="18"/>
      <c r="AA33" s="22"/>
      <c r="AB33" s="23">
        <f t="shared" si="0"/>
        <v>0</v>
      </c>
      <c r="AC33" s="20">
        <f t="shared" si="1"/>
        <v>0</v>
      </c>
      <c r="AD33" s="18">
        <f t="shared" si="2"/>
        <v>0</v>
      </c>
      <c r="AE33" s="19">
        <f t="shared" si="3"/>
        <v>0</v>
      </c>
      <c r="AF33" s="21">
        <f t="shared" si="4"/>
        <v>0</v>
      </c>
    </row>
    <row r="34" spans="2:32">
      <c r="B34" s="16">
        <v>32</v>
      </c>
      <c r="C34" s="27"/>
      <c r="D34" s="34"/>
      <c r="E34" s="35"/>
      <c r="F34" s="18"/>
      <c r="G34" s="18"/>
      <c r="H34" s="19"/>
      <c r="I34" s="20"/>
      <c r="J34" s="21"/>
      <c r="K34" s="20"/>
      <c r="L34" s="20"/>
      <c r="M34" s="20"/>
      <c r="N34" s="19"/>
      <c r="O34" s="20"/>
      <c r="P34" s="20"/>
      <c r="Q34" s="21"/>
      <c r="R34" s="21"/>
      <c r="S34" s="21"/>
      <c r="T34" s="19"/>
      <c r="U34" s="21"/>
      <c r="V34" s="21"/>
      <c r="W34" s="21"/>
      <c r="X34" s="18"/>
      <c r="Y34" s="18"/>
      <c r="Z34" s="18"/>
      <c r="AA34" s="22"/>
      <c r="AB34" s="23">
        <f t="shared" si="0"/>
        <v>0</v>
      </c>
      <c r="AC34" s="20">
        <f t="shared" si="1"/>
        <v>0</v>
      </c>
      <c r="AD34" s="18">
        <f t="shared" si="2"/>
        <v>0</v>
      </c>
      <c r="AE34" s="19">
        <f t="shared" si="3"/>
        <v>0</v>
      </c>
      <c r="AF34" s="21">
        <f t="shared" si="4"/>
        <v>0</v>
      </c>
    </row>
    <row r="35" spans="2:32">
      <c r="B35" s="16">
        <v>33</v>
      </c>
      <c r="C35" s="27"/>
      <c r="D35" s="34"/>
      <c r="E35" s="35"/>
      <c r="F35" s="18"/>
      <c r="G35" s="18"/>
      <c r="H35" s="19"/>
      <c r="I35" s="20"/>
      <c r="J35" s="21"/>
      <c r="K35" s="20"/>
      <c r="L35" s="20"/>
      <c r="M35" s="20"/>
      <c r="N35" s="19"/>
      <c r="O35" s="20"/>
      <c r="P35" s="20"/>
      <c r="Q35" s="21"/>
      <c r="R35" s="21"/>
      <c r="S35" s="21"/>
      <c r="T35" s="19"/>
      <c r="U35" s="21"/>
      <c r="V35" s="21"/>
      <c r="W35" s="21"/>
      <c r="X35" s="18"/>
      <c r="Y35" s="18"/>
      <c r="Z35" s="18"/>
      <c r="AA35" s="22"/>
      <c r="AB35" s="23">
        <f t="shared" ref="AB35:AB52" si="5">SUM(F35:Z35)</f>
        <v>0</v>
      </c>
      <c r="AC35" s="20">
        <f t="shared" ref="AC35:AC52" si="6">+I35+K35+L35+M35+O35+P35</f>
        <v>0</v>
      </c>
      <c r="AD35" s="18">
        <f t="shared" ref="AD35:AD52" si="7">+F35+G35+X35+Y35+Z35</f>
        <v>0</v>
      </c>
      <c r="AE35" s="19">
        <f t="shared" ref="AE35:AE52" si="8">+H35+N35+T35</f>
        <v>0</v>
      </c>
      <c r="AF35" s="21">
        <f t="shared" ref="AF35:AF52" si="9">+J35+Q35+R35+S35+U35+V35+W35</f>
        <v>0</v>
      </c>
    </row>
    <row r="36" spans="2:32">
      <c r="B36" s="16">
        <v>34</v>
      </c>
      <c r="C36" s="27"/>
      <c r="D36" s="34"/>
      <c r="E36" s="35"/>
      <c r="F36" s="18"/>
      <c r="G36" s="18"/>
      <c r="H36" s="19"/>
      <c r="I36" s="20"/>
      <c r="J36" s="21"/>
      <c r="K36" s="20"/>
      <c r="L36" s="20"/>
      <c r="M36" s="20"/>
      <c r="N36" s="19"/>
      <c r="O36" s="20"/>
      <c r="P36" s="20"/>
      <c r="Q36" s="21"/>
      <c r="R36" s="21"/>
      <c r="S36" s="21"/>
      <c r="T36" s="19"/>
      <c r="U36" s="21"/>
      <c r="V36" s="21"/>
      <c r="W36" s="21"/>
      <c r="X36" s="18"/>
      <c r="Y36" s="18"/>
      <c r="Z36" s="18"/>
      <c r="AA36" s="22"/>
      <c r="AB36" s="23">
        <f t="shared" si="5"/>
        <v>0</v>
      </c>
      <c r="AC36" s="20">
        <f t="shared" si="6"/>
        <v>0</v>
      </c>
      <c r="AD36" s="18">
        <f t="shared" si="7"/>
        <v>0</v>
      </c>
      <c r="AE36" s="19">
        <f t="shared" si="8"/>
        <v>0</v>
      </c>
      <c r="AF36" s="21">
        <f t="shared" si="9"/>
        <v>0</v>
      </c>
    </row>
    <row r="37" spans="2:32">
      <c r="B37" s="16">
        <v>35</v>
      </c>
      <c r="C37" s="27"/>
      <c r="D37" s="34"/>
      <c r="E37" s="35"/>
      <c r="F37" s="18"/>
      <c r="G37" s="18"/>
      <c r="H37" s="19"/>
      <c r="I37" s="20"/>
      <c r="J37" s="21"/>
      <c r="K37" s="20"/>
      <c r="L37" s="20"/>
      <c r="M37" s="20"/>
      <c r="N37" s="19"/>
      <c r="O37" s="20"/>
      <c r="P37" s="20"/>
      <c r="Q37" s="21"/>
      <c r="R37" s="21"/>
      <c r="S37" s="21"/>
      <c r="T37" s="19"/>
      <c r="U37" s="21"/>
      <c r="V37" s="21"/>
      <c r="W37" s="21"/>
      <c r="X37" s="18"/>
      <c r="Y37" s="18"/>
      <c r="Z37" s="18"/>
      <c r="AA37" s="22"/>
      <c r="AB37" s="23">
        <f t="shared" si="5"/>
        <v>0</v>
      </c>
      <c r="AC37" s="20">
        <f t="shared" si="6"/>
        <v>0</v>
      </c>
      <c r="AD37" s="18">
        <f t="shared" si="7"/>
        <v>0</v>
      </c>
      <c r="AE37" s="19">
        <f t="shared" si="8"/>
        <v>0</v>
      </c>
      <c r="AF37" s="21">
        <f t="shared" si="9"/>
        <v>0</v>
      </c>
    </row>
    <row r="38" spans="2:32">
      <c r="B38" s="16">
        <v>36</v>
      </c>
      <c r="C38" s="27"/>
      <c r="D38" s="34"/>
      <c r="E38" s="35"/>
      <c r="F38" s="18"/>
      <c r="G38" s="18"/>
      <c r="H38" s="19"/>
      <c r="I38" s="20"/>
      <c r="J38" s="21"/>
      <c r="K38" s="20"/>
      <c r="L38" s="20"/>
      <c r="M38" s="20"/>
      <c r="N38" s="19"/>
      <c r="O38" s="20"/>
      <c r="P38" s="20"/>
      <c r="Q38" s="21"/>
      <c r="R38" s="21"/>
      <c r="S38" s="21"/>
      <c r="T38" s="19"/>
      <c r="U38" s="21"/>
      <c r="V38" s="21"/>
      <c r="W38" s="21"/>
      <c r="X38" s="18"/>
      <c r="Y38" s="18"/>
      <c r="Z38" s="18"/>
      <c r="AA38" s="22"/>
      <c r="AB38" s="23">
        <f t="shared" si="5"/>
        <v>0</v>
      </c>
      <c r="AC38" s="20">
        <f t="shared" si="6"/>
        <v>0</v>
      </c>
      <c r="AD38" s="18">
        <f t="shared" si="7"/>
        <v>0</v>
      </c>
      <c r="AE38" s="19">
        <f t="shared" si="8"/>
        <v>0</v>
      </c>
      <c r="AF38" s="21">
        <f t="shared" si="9"/>
        <v>0</v>
      </c>
    </row>
    <row r="39" spans="2:32">
      <c r="B39" s="16">
        <v>37</v>
      </c>
      <c r="C39" s="27"/>
      <c r="D39" s="34"/>
      <c r="E39" s="35"/>
      <c r="F39" s="18"/>
      <c r="G39" s="18"/>
      <c r="H39" s="19"/>
      <c r="I39" s="20"/>
      <c r="J39" s="21"/>
      <c r="K39" s="20"/>
      <c r="L39" s="20"/>
      <c r="M39" s="20"/>
      <c r="N39" s="19"/>
      <c r="O39" s="20"/>
      <c r="P39" s="20"/>
      <c r="Q39" s="21"/>
      <c r="R39" s="21"/>
      <c r="S39" s="21"/>
      <c r="T39" s="19"/>
      <c r="U39" s="21"/>
      <c r="V39" s="21"/>
      <c r="W39" s="21"/>
      <c r="X39" s="18"/>
      <c r="Y39" s="18"/>
      <c r="Z39" s="18"/>
      <c r="AA39" s="22"/>
      <c r="AB39" s="23">
        <f t="shared" si="5"/>
        <v>0</v>
      </c>
      <c r="AC39" s="20">
        <f t="shared" si="6"/>
        <v>0</v>
      </c>
      <c r="AD39" s="18">
        <f t="shared" si="7"/>
        <v>0</v>
      </c>
      <c r="AE39" s="19">
        <f t="shared" si="8"/>
        <v>0</v>
      </c>
      <c r="AF39" s="21">
        <f t="shared" si="9"/>
        <v>0</v>
      </c>
    </row>
    <row r="40" spans="2:32">
      <c r="B40" s="16">
        <v>38</v>
      </c>
      <c r="C40" s="27"/>
      <c r="D40" s="34"/>
      <c r="E40" s="35"/>
      <c r="F40" s="18"/>
      <c r="G40" s="18"/>
      <c r="H40" s="19"/>
      <c r="I40" s="20"/>
      <c r="J40" s="21"/>
      <c r="K40" s="20"/>
      <c r="L40" s="20"/>
      <c r="M40" s="20"/>
      <c r="N40" s="19"/>
      <c r="O40" s="20"/>
      <c r="P40" s="20"/>
      <c r="Q40" s="21"/>
      <c r="R40" s="21"/>
      <c r="S40" s="21"/>
      <c r="T40" s="19"/>
      <c r="U40" s="21"/>
      <c r="V40" s="21"/>
      <c r="W40" s="21"/>
      <c r="X40" s="18"/>
      <c r="Y40" s="18"/>
      <c r="Z40" s="18"/>
      <c r="AA40" s="22"/>
      <c r="AB40" s="23">
        <f t="shared" si="5"/>
        <v>0</v>
      </c>
      <c r="AC40" s="20">
        <f t="shared" si="6"/>
        <v>0</v>
      </c>
      <c r="AD40" s="18">
        <f t="shared" si="7"/>
        <v>0</v>
      </c>
      <c r="AE40" s="19">
        <f t="shared" si="8"/>
        <v>0</v>
      </c>
      <c r="AF40" s="21">
        <f t="shared" si="9"/>
        <v>0</v>
      </c>
    </row>
    <row r="41" spans="2:32">
      <c r="B41" s="16">
        <v>39</v>
      </c>
      <c r="C41" s="27"/>
      <c r="D41" s="34"/>
      <c r="E41" s="35"/>
      <c r="F41" s="18"/>
      <c r="G41" s="18"/>
      <c r="H41" s="19"/>
      <c r="I41" s="20"/>
      <c r="J41" s="21"/>
      <c r="K41" s="20"/>
      <c r="L41" s="20"/>
      <c r="M41" s="20"/>
      <c r="N41" s="19"/>
      <c r="O41" s="20"/>
      <c r="P41" s="20"/>
      <c r="Q41" s="21"/>
      <c r="R41" s="21"/>
      <c r="S41" s="21"/>
      <c r="T41" s="19"/>
      <c r="U41" s="21"/>
      <c r="V41" s="21"/>
      <c r="W41" s="21"/>
      <c r="X41" s="18"/>
      <c r="Y41" s="18"/>
      <c r="Z41" s="18"/>
      <c r="AA41" s="22"/>
      <c r="AB41" s="23">
        <f t="shared" si="5"/>
        <v>0</v>
      </c>
      <c r="AC41" s="20">
        <f t="shared" si="6"/>
        <v>0</v>
      </c>
      <c r="AD41" s="18">
        <f t="shared" si="7"/>
        <v>0</v>
      </c>
      <c r="AE41" s="19">
        <f t="shared" si="8"/>
        <v>0</v>
      </c>
      <c r="AF41" s="21">
        <f t="shared" si="9"/>
        <v>0</v>
      </c>
    </row>
    <row r="42" spans="2:32">
      <c r="B42" s="16">
        <v>40</v>
      </c>
      <c r="C42" s="27"/>
      <c r="D42" s="34"/>
      <c r="E42" s="35"/>
      <c r="F42" s="18"/>
      <c r="G42" s="18"/>
      <c r="H42" s="19"/>
      <c r="I42" s="20"/>
      <c r="J42" s="21"/>
      <c r="K42" s="20"/>
      <c r="L42" s="20"/>
      <c r="M42" s="20"/>
      <c r="N42" s="19"/>
      <c r="O42" s="20"/>
      <c r="P42" s="20"/>
      <c r="Q42" s="21"/>
      <c r="R42" s="21"/>
      <c r="S42" s="21"/>
      <c r="T42" s="19"/>
      <c r="U42" s="21"/>
      <c r="V42" s="21"/>
      <c r="W42" s="21"/>
      <c r="X42" s="18"/>
      <c r="Y42" s="18"/>
      <c r="Z42" s="18"/>
      <c r="AA42" s="22"/>
      <c r="AB42" s="23">
        <f t="shared" si="5"/>
        <v>0</v>
      </c>
      <c r="AC42" s="20">
        <f t="shared" si="6"/>
        <v>0</v>
      </c>
      <c r="AD42" s="18">
        <f t="shared" si="7"/>
        <v>0</v>
      </c>
      <c r="AE42" s="19">
        <f t="shared" si="8"/>
        <v>0</v>
      </c>
      <c r="AF42" s="21">
        <f t="shared" si="9"/>
        <v>0</v>
      </c>
    </row>
    <row r="43" spans="2:32">
      <c r="B43" s="16">
        <v>41</v>
      </c>
      <c r="C43" s="27"/>
      <c r="D43" s="34"/>
      <c r="E43" s="35"/>
      <c r="F43" s="18"/>
      <c r="G43" s="18"/>
      <c r="H43" s="19"/>
      <c r="I43" s="20"/>
      <c r="J43" s="21"/>
      <c r="K43" s="20"/>
      <c r="L43" s="20"/>
      <c r="M43" s="20"/>
      <c r="N43" s="19"/>
      <c r="O43" s="20"/>
      <c r="P43" s="20"/>
      <c r="Q43" s="21"/>
      <c r="R43" s="21"/>
      <c r="S43" s="21"/>
      <c r="T43" s="19"/>
      <c r="U43" s="21"/>
      <c r="V43" s="21"/>
      <c r="W43" s="21"/>
      <c r="X43" s="18"/>
      <c r="Y43" s="18"/>
      <c r="Z43" s="18"/>
      <c r="AA43" s="22"/>
      <c r="AB43" s="23">
        <f t="shared" si="5"/>
        <v>0</v>
      </c>
      <c r="AC43" s="20">
        <f t="shared" si="6"/>
        <v>0</v>
      </c>
      <c r="AD43" s="18">
        <f t="shared" si="7"/>
        <v>0</v>
      </c>
      <c r="AE43" s="19">
        <f t="shared" si="8"/>
        <v>0</v>
      </c>
      <c r="AF43" s="21">
        <f t="shared" si="9"/>
        <v>0</v>
      </c>
    </row>
    <row r="44" spans="2:32">
      <c r="B44" s="16">
        <v>42</v>
      </c>
      <c r="C44" s="27"/>
      <c r="D44" s="34"/>
      <c r="E44" s="35"/>
      <c r="F44" s="18"/>
      <c r="G44" s="18"/>
      <c r="H44" s="19"/>
      <c r="I44" s="20"/>
      <c r="J44" s="21"/>
      <c r="K44" s="20"/>
      <c r="L44" s="20"/>
      <c r="M44" s="20"/>
      <c r="N44" s="19"/>
      <c r="O44" s="20"/>
      <c r="P44" s="20"/>
      <c r="Q44" s="21"/>
      <c r="R44" s="21"/>
      <c r="S44" s="21"/>
      <c r="T44" s="19"/>
      <c r="U44" s="21"/>
      <c r="V44" s="21"/>
      <c r="W44" s="21"/>
      <c r="X44" s="18"/>
      <c r="Y44" s="18"/>
      <c r="Z44" s="18"/>
      <c r="AA44" s="22"/>
      <c r="AB44" s="23">
        <f t="shared" si="5"/>
        <v>0</v>
      </c>
      <c r="AC44" s="20">
        <f t="shared" si="6"/>
        <v>0</v>
      </c>
      <c r="AD44" s="18">
        <f t="shared" si="7"/>
        <v>0</v>
      </c>
      <c r="AE44" s="19">
        <f t="shared" si="8"/>
        <v>0</v>
      </c>
      <c r="AF44" s="21">
        <f t="shared" si="9"/>
        <v>0</v>
      </c>
    </row>
    <row r="45" spans="2:32">
      <c r="B45" s="16">
        <v>43</v>
      </c>
      <c r="C45" s="27"/>
      <c r="D45" s="34"/>
      <c r="E45" s="35"/>
      <c r="F45" s="18"/>
      <c r="G45" s="18"/>
      <c r="H45" s="19"/>
      <c r="I45" s="20"/>
      <c r="J45" s="21"/>
      <c r="K45" s="20"/>
      <c r="L45" s="20"/>
      <c r="M45" s="20"/>
      <c r="N45" s="19"/>
      <c r="O45" s="20"/>
      <c r="P45" s="20"/>
      <c r="Q45" s="21"/>
      <c r="R45" s="21"/>
      <c r="S45" s="21"/>
      <c r="T45" s="19"/>
      <c r="U45" s="21"/>
      <c r="V45" s="21"/>
      <c r="W45" s="21"/>
      <c r="X45" s="18"/>
      <c r="Y45" s="18"/>
      <c r="Z45" s="18"/>
      <c r="AA45" s="22"/>
      <c r="AB45" s="23">
        <f t="shared" si="5"/>
        <v>0</v>
      </c>
      <c r="AC45" s="20">
        <f t="shared" si="6"/>
        <v>0</v>
      </c>
      <c r="AD45" s="18">
        <f t="shared" si="7"/>
        <v>0</v>
      </c>
      <c r="AE45" s="19">
        <f t="shared" si="8"/>
        <v>0</v>
      </c>
      <c r="AF45" s="21">
        <f t="shared" si="9"/>
        <v>0</v>
      </c>
    </row>
    <row r="46" spans="2:32">
      <c r="B46" s="16">
        <v>44</v>
      </c>
      <c r="C46" s="27"/>
      <c r="D46" s="34"/>
      <c r="E46" s="35"/>
      <c r="F46" s="18"/>
      <c r="G46" s="18"/>
      <c r="H46" s="19"/>
      <c r="I46" s="20"/>
      <c r="J46" s="21"/>
      <c r="K46" s="20"/>
      <c r="L46" s="20"/>
      <c r="M46" s="20"/>
      <c r="N46" s="19"/>
      <c r="O46" s="20"/>
      <c r="P46" s="20"/>
      <c r="Q46" s="21"/>
      <c r="R46" s="21"/>
      <c r="S46" s="21"/>
      <c r="T46" s="19"/>
      <c r="U46" s="21"/>
      <c r="V46" s="21"/>
      <c r="W46" s="21"/>
      <c r="X46" s="18"/>
      <c r="Y46" s="18"/>
      <c r="Z46" s="18"/>
      <c r="AA46" s="22"/>
      <c r="AB46" s="23">
        <f t="shared" si="5"/>
        <v>0</v>
      </c>
      <c r="AC46" s="20">
        <f t="shared" si="6"/>
        <v>0</v>
      </c>
      <c r="AD46" s="18">
        <f t="shared" si="7"/>
        <v>0</v>
      </c>
      <c r="AE46" s="19">
        <f t="shared" si="8"/>
        <v>0</v>
      </c>
      <c r="AF46" s="21">
        <f t="shared" si="9"/>
        <v>0</v>
      </c>
    </row>
    <row r="47" spans="2:32">
      <c r="B47" s="16">
        <v>45</v>
      </c>
      <c r="C47" s="27"/>
      <c r="D47" s="34"/>
      <c r="E47" s="35"/>
      <c r="F47" s="18"/>
      <c r="G47" s="18"/>
      <c r="H47" s="19"/>
      <c r="I47" s="20"/>
      <c r="J47" s="21"/>
      <c r="K47" s="20"/>
      <c r="L47" s="20"/>
      <c r="M47" s="20"/>
      <c r="N47" s="19"/>
      <c r="O47" s="20"/>
      <c r="P47" s="20"/>
      <c r="Q47" s="21"/>
      <c r="R47" s="21"/>
      <c r="S47" s="21"/>
      <c r="T47" s="19"/>
      <c r="U47" s="21"/>
      <c r="V47" s="21"/>
      <c r="W47" s="21"/>
      <c r="X47" s="18"/>
      <c r="Y47" s="18"/>
      <c r="Z47" s="18"/>
      <c r="AA47" s="22"/>
      <c r="AB47" s="23">
        <f t="shared" si="5"/>
        <v>0</v>
      </c>
      <c r="AC47" s="20">
        <f t="shared" si="6"/>
        <v>0</v>
      </c>
      <c r="AD47" s="18">
        <f t="shared" si="7"/>
        <v>0</v>
      </c>
      <c r="AE47" s="19">
        <f t="shared" si="8"/>
        <v>0</v>
      </c>
      <c r="AF47" s="21">
        <f t="shared" si="9"/>
        <v>0</v>
      </c>
    </row>
    <row r="48" spans="2:32">
      <c r="B48" s="16">
        <v>46</v>
      </c>
      <c r="C48" s="27"/>
      <c r="D48" s="34"/>
      <c r="E48" s="35"/>
      <c r="F48" s="18"/>
      <c r="G48" s="18"/>
      <c r="H48" s="19"/>
      <c r="I48" s="20"/>
      <c r="J48" s="21"/>
      <c r="K48" s="20"/>
      <c r="L48" s="20"/>
      <c r="M48" s="20"/>
      <c r="N48" s="19"/>
      <c r="O48" s="20"/>
      <c r="P48" s="20"/>
      <c r="Q48" s="21"/>
      <c r="R48" s="21"/>
      <c r="S48" s="21"/>
      <c r="T48" s="19"/>
      <c r="U48" s="21"/>
      <c r="V48" s="21"/>
      <c r="W48" s="21"/>
      <c r="X48" s="18"/>
      <c r="Y48" s="18"/>
      <c r="Z48" s="18"/>
      <c r="AA48" s="22"/>
      <c r="AB48" s="23">
        <f t="shared" si="5"/>
        <v>0</v>
      </c>
      <c r="AC48" s="20">
        <f t="shared" si="6"/>
        <v>0</v>
      </c>
      <c r="AD48" s="18">
        <f t="shared" si="7"/>
        <v>0</v>
      </c>
      <c r="AE48" s="19">
        <f t="shared" si="8"/>
        <v>0</v>
      </c>
      <c r="AF48" s="21">
        <f t="shared" si="9"/>
        <v>0</v>
      </c>
    </row>
    <row r="49" spans="2:32">
      <c r="B49" s="16">
        <v>47</v>
      </c>
      <c r="C49" s="27"/>
      <c r="D49" s="34"/>
      <c r="E49" s="35"/>
      <c r="F49" s="18"/>
      <c r="G49" s="18"/>
      <c r="H49" s="19"/>
      <c r="I49" s="20"/>
      <c r="J49" s="21"/>
      <c r="K49" s="20"/>
      <c r="L49" s="20"/>
      <c r="M49" s="20"/>
      <c r="N49" s="19"/>
      <c r="O49" s="20"/>
      <c r="P49" s="20"/>
      <c r="Q49" s="21"/>
      <c r="R49" s="21"/>
      <c r="S49" s="21"/>
      <c r="T49" s="19"/>
      <c r="U49" s="21"/>
      <c r="V49" s="21"/>
      <c r="W49" s="21"/>
      <c r="X49" s="18"/>
      <c r="Y49" s="18"/>
      <c r="Z49" s="18"/>
      <c r="AA49" s="22"/>
      <c r="AB49" s="23">
        <f t="shared" si="5"/>
        <v>0</v>
      </c>
      <c r="AC49" s="20">
        <f t="shared" si="6"/>
        <v>0</v>
      </c>
      <c r="AD49" s="18">
        <f t="shared" si="7"/>
        <v>0</v>
      </c>
      <c r="AE49" s="19">
        <f t="shared" si="8"/>
        <v>0</v>
      </c>
      <c r="AF49" s="21">
        <f t="shared" si="9"/>
        <v>0</v>
      </c>
    </row>
    <row r="50" spans="2:32">
      <c r="B50" s="16">
        <v>48</v>
      </c>
      <c r="C50" s="27"/>
      <c r="D50" s="34"/>
      <c r="E50" s="35"/>
      <c r="F50" s="18"/>
      <c r="G50" s="18"/>
      <c r="H50" s="19"/>
      <c r="I50" s="20"/>
      <c r="J50" s="21"/>
      <c r="K50" s="20"/>
      <c r="L50" s="20"/>
      <c r="M50" s="20"/>
      <c r="N50" s="19"/>
      <c r="O50" s="20"/>
      <c r="P50" s="20"/>
      <c r="Q50" s="21"/>
      <c r="R50" s="21"/>
      <c r="S50" s="21"/>
      <c r="T50" s="19"/>
      <c r="U50" s="21"/>
      <c r="V50" s="21"/>
      <c r="W50" s="21"/>
      <c r="X50" s="18"/>
      <c r="Y50" s="18"/>
      <c r="Z50" s="18"/>
      <c r="AA50" s="22"/>
      <c r="AB50" s="23">
        <f t="shared" si="5"/>
        <v>0</v>
      </c>
      <c r="AC50" s="20">
        <f t="shared" si="6"/>
        <v>0</v>
      </c>
      <c r="AD50" s="18">
        <f t="shared" si="7"/>
        <v>0</v>
      </c>
      <c r="AE50" s="19">
        <f t="shared" si="8"/>
        <v>0</v>
      </c>
      <c r="AF50" s="21">
        <f t="shared" si="9"/>
        <v>0</v>
      </c>
    </row>
    <row r="51" spans="2:32">
      <c r="B51" s="16">
        <v>49</v>
      </c>
      <c r="C51" s="27"/>
      <c r="D51" s="34"/>
      <c r="E51" s="35"/>
      <c r="F51" s="18"/>
      <c r="G51" s="18"/>
      <c r="H51" s="19"/>
      <c r="I51" s="20"/>
      <c r="J51" s="21"/>
      <c r="K51" s="20"/>
      <c r="L51" s="20"/>
      <c r="M51" s="20"/>
      <c r="N51" s="19"/>
      <c r="O51" s="20"/>
      <c r="P51" s="20"/>
      <c r="Q51" s="21"/>
      <c r="R51" s="21"/>
      <c r="S51" s="21"/>
      <c r="T51" s="19"/>
      <c r="U51" s="21"/>
      <c r="V51" s="21"/>
      <c r="W51" s="21"/>
      <c r="X51" s="18"/>
      <c r="Y51" s="18"/>
      <c r="Z51" s="18"/>
      <c r="AA51" s="22"/>
      <c r="AB51" s="23">
        <f t="shared" si="5"/>
        <v>0</v>
      </c>
      <c r="AC51" s="20">
        <f t="shared" si="6"/>
        <v>0</v>
      </c>
      <c r="AD51" s="18">
        <f t="shared" si="7"/>
        <v>0</v>
      </c>
      <c r="AE51" s="19">
        <f t="shared" si="8"/>
        <v>0</v>
      </c>
      <c r="AF51" s="21">
        <f t="shared" si="9"/>
        <v>0</v>
      </c>
    </row>
    <row r="52" spans="2:32">
      <c r="B52" s="16">
        <v>50</v>
      </c>
      <c r="C52" s="27"/>
      <c r="D52" s="34"/>
      <c r="E52" s="35"/>
      <c r="F52" s="18"/>
      <c r="G52" s="18"/>
      <c r="H52" s="19"/>
      <c r="I52" s="20"/>
      <c r="J52" s="21"/>
      <c r="K52" s="20"/>
      <c r="L52" s="20"/>
      <c r="M52" s="20"/>
      <c r="N52" s="19"/>
      <c r="O52" s="20"/>
      <c r="P52" s="20"/>
      <c r="Q52" s="21"/>
      <c r="R52" s="21"/>
      <c r="S52" s="21"/>
      <c r="T52" s="19"/>
      <c r="U52" s="21"/>
      <c r="V52" s="21"/>
      <c r="W52" s="21"/>
      <c r="X52" s="18"/>
      <c r="Y52" s="18"/>
      <c r="Z52" s="18"/>
      <c r="AA52" s="22"/>
      <c r="AB52" s="23">
        <f t="shared" si="5"/>
        <v>0</v>
      </c>
      <c r="AC52" s="20">
        <f t="shared" si="6"/>
        <v>0</v>
      </c>
      <c r="AD52" s="18">
        <f t="shared" si="7"/>
        <v>0</v>
      </c>
      <c r="AE52" s="19">
        <f t="shared" si="8"/>
        <v>0</v>
      </c>
      <c r="AF52" s="21">
        <f t="shared" si="9"/>
        <v>0</v>
      </c>
    </row>
  </sheetData>
  <autoFilter ref="C2:AF52" xr:uid="{00000000-0009-0000-0000-000002000000}"/>
  <mergeCells count="1">
    <mergeCell ref="B1:E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ErrorMessage="1" xr:uid="{00000000-0002-0000-0200-000000000000}">
          <x14:formula1>
            <xm:f>CLUB!$E$3:$E$20</xm:f>
          </x14:formula1>
          <x14:formula2>
            <xm:f>0</xm:f>
          </x14:formula2>
          <xm:sqref>E5 E8 E13:E14 E16 E21:E52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57"/>
  <sheetViews>
    <sheetView zoomScale="95" zoomScaleNormal="95" workbookViewId="0">
      <selection activeCell="R26" sqref="R26"/>
    </sheetView>
  </sheetViews>
  <sheetFormatPr baseColWidth="10" defaultColWidth="9.26953125" defaultRowHeight="14.5"/>
  <cols>
    <col min="1" max="1" width="2.7265625" customWidth="1"/>
    <col min="2" max="2" width="11" customWidth="1"/>
    <col min="3" max="3" width="13" style="25" customWidth="1"/>
    <col min="4" max="4" width="20.7265625" customWidth="1"/>
    <col min="5" max="5" width="11.08984375" customWidth="1"/>
    <col min="6" max="32" width="6.1796875" customWidth="1"/>
    <col min="1006" max="1024" width="11.54296875" customWidth="1"/>
  </cols>
  <sheetData>
    <row r="1" spans="2:32" ht="48.5" customHeight="1">
      <c r="B1" s="1" t="s">
        <v>91</v>
      </c>
      <c r="C1" s="1"/>
      <c r="D1" s="1"/>
      <c r="E1" s="1"/>
    </row>
    <row r="2" spans="2:32" ht="82.5" customHeight="1">
      <c r="B2" s="26" t="s">
        <v>58</v>
      </c>
      <c r="C2" s="26" t="s">
        <v>59</v>
      </c>
      <c r="D2" s="26" t="s">
        <v>60</v>
      </c>
      <c r="E2" s="26" t="s">
        <v>61</v>
      </c>
      <c r="F2" s="6" t="s">
        <v>1</v>
      </c>
      <c r="G2" s="6" t="s">
        <v>2</v>
      </c>
      <c r="H2" s="7" t="s">
        <v>3</v>
      </c>
      <c r="I2" s="8" t="s">
        <v>4</v>
      </c>
      <c r="J2" s="9" t="s">
        <v>5</v>
      </c>
      <c r="K2" s="8" t="s">
        <v>6</v>
      </c>
      <c r="L2" s="8" t="s">
        <v>7</v>
      </c>
      <c r="M2" s="8" t="s">
        <v>8</v>
      </c>
      <c r="N2" s="7" t="s">
        <v>9</v>
      </c>
      <c r="O2" s="8" t="s">
        <v>10</v>
      </c>
      <c r="P2" s="8" t="s">
        <v>11</v>
      </c>
      <c r="Q2" s="9" t="s">
        <v>12</v>
      </c>
      <c r="R2" s="9" t="s">
        <v>13</v>
      </c>
      <c r="S2" s="9" t="s">
        <v>14</v>
      </c>
      <c r="T2" s="7" t="s">
        <v>15</v>
      </c>
      <c r="U2" s="9" t="s">
        <v>16</v>
      </c>
      <c r="V2" s="9" t="s">
        <v>17</v>
      </c>
      <c r="W2" s="9" t="s">
        <v>18</v>
      </c>
      <c r="X2" s="6" t="s">
        <v>19</v>
      </c>
      <c r="Y2" s="6" t="s">
        <v>1</v>
      </c>
      <c r="Z2" s="6" t="s">
        <v>20</v>
      </c>
      <c r="AA2" s="10"/>
      <c r="AB2" s="11" t="s">
        <v>21</v>
      </c>
      <c r="AC2" s="12" t="s">
        <v>22</v>
      </c>
      <c r="AD2" s="13" t="s">
        <v>23</v>
      </c>
      <c r="AE2" s="14" t="s">
        <v>24</v>
      </c>
      <c r="AF2" s="15" t="s">
        <v>25</v>
      </c>
    </row>
    <row r="3" spans="2:32">
      <c r="B3" s="16">
        <v>1</v>
      </c>
      <c r="C3" s="27"/>
      <c r="D3" s="29" t="s">
        <v>92</v>
      </c>
      <c r="E3" s="28" t="s">
        <v>31</v>
      </c>
      <c r="F3" s="18"/>
      <c r="G3" s="18"/>
      <c r="H3" s="19"/>
      <c r="I3" s="20"/>
      <c r="J3" s="21">
        <v>18</v>
      </c>
      <c r="K3" s="20">
        <v>18</v>
      </c>
      <c r="L3" s="20">
        <v>5</v>
      </c>
      <c r="M3" s="20"/>
      <c r="N3" s="19"/>
      <c r="O3" s="20"/>
      <c r="P3" s="20"/>
      <c r="Q3" s="21"/>
      <c r="R3" s="21">
        <v>14</v>
      </c>
      <c r="S3" s="21"/>
      <c r="T3" s="19"/>
      <c r="U3" s="21"/>
      <c r="V3" s="21"/>
      <c r="W3" s="21"/>
      <c r="X3" s="18"/>
      <c r="Y3" s="18"/>
      <c r="Z3" s="18"/>
      <c r="AA3" s="22"/>
      <c r="AB3" s="23">
        <f t="shared" ref="AB3:AB34" si="0">SUM(F3:Z3)</f>
        <v>55</v>
      </c>
      <c r="AC3" s="20">
        <f t="shared" ref="AC3:AC34" si="1">+I3+K3+L3+M3+O3+P3</f>
        <v>23</v>
      </c>
      <c r="AD3" s="18">
        <f t="shared" ref="AD3:AD34" si="2">+F3+G3+X3+Y3+Z3</f>
        <v>0</v>
      </c>
      <c r="AE3" s="19">
        <f t="shared" ref="AE3:AE34" si="3">+H3+N3+T3</f>
        <v>0</v>
      </c>
      <c r="AF3" s="21">
        <f t="shared" ref="AF3:AF34" si="4">+J3+Q3+R3+S3+U3+V3+W3</f>
        <v>32</v>
      </c>
    </row>
    <row r="4" spans="2:32">
      <c r="B4" s="16">
        <v>2</v>
      </c>
      <c r="C4" s="27"/>
      <c r="D4" s="28" t="s">
        <v>93</v>
      </c>
      <c r="E4" s="28" t="s">
        <v>35</v>
      </c>
      <c r="F4" s="18"/>
      <c r="G4" s="18"/>
      <c r="H4" s="19"/>
      <c r="I4" s="20"/>
      <c r="J4" s="21"/>
      <c r="K4" s="20">
        <v>14</v>
      </c>
      <c r="L4" s="20">
        <v>14</v>
      </c>
      <c r="M4" s="20"/>
      <c r="N4" s="19"/>
      <c r="O4" s="20"/>
      <c r="P4" s="20"/>
      <c r="Q4" s="21"/>
      <c r="R4" s="21">
        <v>12</v>
      </c>
      <c r="S4" s="21"/>
      <c r="T4" s="19"/>
      <c r="U4" s="21"/>
      <c r="V4" s="21"/>
      <c r="W4" s="21"/>
      <c r="X4" s="18"/>
      <c r="Y4" s="18"/>
      <c r="Z4" s="18"/>
      <c r="AA4" s="22"/>
      <c r="AB4" s="23">
        <f t="shared" si="0"/>
        <v>40</v>
      </c>
      <c r="AC4" s="20">
        <f t="shared" si="1"/>
        <v>28</v>
      </c>
      <c r="AD4" s="18">
        <f t="shared" si="2"/>
        <v>0</v>
      </c>
      <c r="AE4" s="19">
        <f t="shared" si="3"/>
        <v>0</v>
      </c>
      <c r="AF4" s="21">
        <f t="shared" si="4"/>
        <v>12</v>
      </c>
    </row>
    <row r="5" spans="2:32">
      <c r="B5" s="16">
        <v>3</v>
      </c>
      <c r="C5" s="27"/>
      <c r="D5" s="28" t="s">
        <v>94</v>
      </c>
      <c r="E5" s="28" t="s">
        <v>37</v>
      </c>
      <c r="F5" s="18"/>
      <c r="G5" s="18"/>
      <c r="H5" s="19"/>
      <c r="I5" s="20"/>
      <c r="J5" s="21">
        <v>10</v>
      </c>
      <c r="K5" s="20">
        <v>2</v>
      </c>
      <c r="L5" s="20"/>
      <c r="M5" s="20"/>
      <c r="N5" s="19"/>
      <c r="O5" s="20"/>
      <c r="P5" s="20"/>
      <c r="Q5" s="21">
        <v>12</v>
      </c>
      <c r="R5" s="21">
        <v>10</v>
      </c>
      <c r="S5" s="21"/>
      <c r="T5" s="19"/>
      <c r="U5" s="21"/>
      <c r="V5" s="21"/>
      <c r="W5" s="21"/>
      <c r="X5" s="18"/>
      <c r="Y5" s="18"/>
      <c r="Z5" s="18"/>
      <c r="AA5" s="22"/>
      <c r="AB5" s="23">
        <f t="shared" si="0"/>
        <v>34</v>
      </c>
      <c r="AC5" s="20">
        <f t="shared" si="1"/>
        <v>2</v>
      </c>
      <c r="AD5" s="18">
        <f t="shared" si="2"/>
        <v>0</v>
      </c>
      <c r="AE5" s="19">
        <f t="shared" si="3"/>
        <v>0</v>
      </c>
      <c r="AF5" s="21">
        <f t="shared" si="4"/>
        <v>32</v>
      </c>
    </row>
    <row r="6" spans="2:32">
      <c r="B6" s="16">
        <v>4</v>
      </c>
      <c r="C6" s="27"/>
      <c r="D6" s="28" t="s">
        <v>95</v>
      </c>
      <c r="E6" s="28" t="s">
        <v>31</v>
      </c>
      <c r="F6" s="18"/>
      <c r="G6" s="18"/>
      <c r="H6" s="19"/>
      <c r="I6" s="20"/>
      <c r="J6" s="21"/>
      <c r="K6" s="20">
        <v>2</v>
      </c>
      <c r="L6" s="20">
        <v>22</v>
      </c>
      <c r="M6" s="20"/>
      <c r="N6" s="19"/>
      <c r="O6" s="20"/>
      <c r="P6" s="20"/>
      <c r="Q6" s="21"/>
      <c r="R6" s="21"/>
      <c r="S6" s="21"/>
      <c r="T6" s="19"/>
      <c r="U6" s="21"/>
      <c r="V6" s="21"/>
      <c r="W6" s="21"/>
      <c r="X6" s="18"/>
      <c r="Y6" s="18"/>
      <c r="Z6" s="18"/>
      <c r="AA6" s="22"/>
      <c r="AB6" s="23">
        <f t="shared" si="0"/>
        <v>24</v>
      </c>
      <c r="AC6" s="20">
        <f t="shared" si="1"/>
        <v>24</v>
      </c>
      <c r="AD6" s="18">
        <f t="shared" si="2"/>
        <v>0</v>
      </c>
      <c r="AE6" s="19">
        <f t="shared" si="3"/>
        <v>0</v>
      </c>
      <c r="AF6" s="21">
        <f t="shared" si="4"/>
        <v>0</v>
      </c>
    </row>
    <row r="7" spans="2:32">
      <c r="B7" s="16">
        <v>5</v>
      </c>
      <c r="C7" s="27"/>
      <c r="D7" s="28" t="s">
        <v>96</v>
      </c>
      <c r="E7" s="28" t="s">
        <v>31</v>
      </c>
      <c r="F7" s="18"/>
      <c r="G7" s="18"/>
      <c r="H7" s="19"/>
      <c r="I7" s="20"/>
      <c r="J7" s="21">
        <v>14</v>
      </c>
      <c r="K7" s="20">
        <v>7</v>
      </c>
      <c r="L7" s="20">
        <v>2</v>
      </c>
      <c r="M7" s="20"/>
      <c r="N7" s="19"/>
      <c r="O7" s="20"/>
      <c r="P7" s="20"/>
      <c r="Q7" s="21"/>
      <c r="R7" s="21"/>
      <c r="S7" s="21"/>
      <c r="T7" s="19"/>
      <c r="U7" s="21"/>
      <c r="V7" s="21"/>
      <c r="W7" s="21"/>
      <c r="X7" s="18"/>
      <c r="Y7" s="18"/>
      <c r="Z7" s="18"/>
      <c r="AA7" s="22"/>
      <c r="AB7" s="23">
        <f t="shared" si="0"/>
        <v>23</v>
      </c>
      <c r="AC7" s="20">
        <f t="shared" si="1"/>
        <v>9</v>
      </c>
      <c r="AD7" s="18">
        <f t="shared" si="2"/>
        <v>0</v>
      </c>
      <c r="AE7" s="19">
        <f t="shared" si="3"/>
        <v>0</v>
      </c>
      <c r="AF7" s="21">
        <f t="shared" si="4"/>
        <v>14</v>
      </c>
    </row>
    <row r="8" spans="2:32">
      <c r="B8" s="16">
        <v>6</v>
      </c>
      <c r="C8" s="27"/>
      <c r="D8" s="28" t="s">
        <v>97</v>
      </c>
      <c r="E8" s="28" t="s">
        <v>37</v>
      </c>
      <c r="F8" s="18"/>
      <c r="G8" s="18"/>
      <c r="H8" s="19"/>
      <c r="I8" s="20"/>
      <c r="J8" s="21"/>
      <c r="K8" s="20">
        <v>22</v>
      </c>
      <c r="L8" s="20"/>
      <c r="M8" s="20"/>
      <c r="N8" s="19"/>
      <c r="O8" s="20"/>
      <c r="P8" s="20"/>
      <c r="Q8" s="21"/>
      <c r="R8" s="21"/>
      <c r="S8" s="21"/>
      <c r="T8" s="19"/>
      <c r="U8" s="21"/>
      <c r="V8" s="21"/>
      <c r="W8" s="21"/>
      <c r="X8" s="18"/>
      <c r="Y8" s="18"/>
      <c r="Z8" s="18"/>
      <c r="AA8" s="22"/>
      <c r="AB8" s="23">
        <f t="shared" si="0"/>
        <v>22</v>
      </c>
      <c r="AC8" s="20">
        <f t="shared" si="1"/>
        <v>22</v>
      </c>
      <c r="AD8" s="18">
        <f t="shared" si="2"/>
        <v>0</v>
      </c>
      <c r="AE8" s="19">
        <f t="shared" si="3"/>
        <v>0</v>
      </c>
      <c r="AF8" s="21">
        <f t="shared" si="4"/>
        <v>0</v>
      </c>
    </row>
    <row r="9" spans="2:32">
      <c r="B9" s="16">
        <v>7</v>
      </c>
      <c r="C9" s="27"/>
      <c r="D9" s="28" t="s">
        <v>98</v>
      </c>
      <c r="E9" s="28" t="s">
        <v>29</v>
      </c>
      <c r="F9" s="18"/>
      <c r="G9" s="18"/>
      <c r="H9" s="19"/>
      <c r="I9" s="20"/>
      <c r="J9" s="21"/>
      <c r="K9" s="20">
        <v>2</v>
      </c>
      <c r="L9" s="20"/>
      <c r="M9" s="20"/>
      <c r="N9" s="19"/>
      <c r="O9" s="20"/>
      <c r="P9" s="20"/>
      <c r="Q9" s="21">
        <v>14</v>
      </c>
      <c r="R9" s="21">
        <v>5</v>
      </c>
      <c r="S9" s="21"/>
      <c r="T9" s="19"/>
      <c r="U9" s="21"/>
      <c r="V9" s="21"/>
      <c r="W9" s="21"/>
      <c r="X9" s="18"/>
      <c r="Y9" s="18"/>
      <c r="Z9" s="18"/>
      <c r="AA9" s="22"/>
      <c r="AB9" s="23">
        <f t="shared" si="0"/>
        <v>21</v>
      </c>
      <c r="AC9" s="20">
        <f t="shared" si="1"/>
        <v>2</v>
      </c>
      <c r="AD9" s="18">
        <f t="shared" si="2"/>
        <v>0</v>
      </c>
      <c r="AE9" s="19">
        <f t="shared" si="3"/>
        <v>0</v>
      </c>
      <c r="AF9" s="21">
        <f t="shared" si="4"/>
        <v>19</v>
      </c>
    </row>
    <row r="10" spans="2:32">
      <c r="B10" s="16">
        <v>8</v>
      </c>
      <c r="C10" s="27"/>
      <c r="D10" s="28" t="s">
        <v>99</v>
      </c>
      <c r="E10" s="28" t="s">
        <v>31</v>
      </c>
      <c r="F10" s="18"/>
      <c r="G10" s="18"/>
      <c r="H10" s="19"/>
      <c r="I10" s="20"/>
      <c r="J10" s="21"/>
      <c r="K10" s="20">
        <v>12</v>
      </c>
      <c r="L10" s="20">
        <v>8</v>
      </c>
      <c r="M10" s="20"/>
      <c r="N10" s="19"/>
      <c r="O10" s="20"/>
      <c r="P10" s="20"/>
      <c r="Q10" s="21"/>
      <c r="R10" s="21"/>
      <c r="S10" s="21"/>
      <c r="T10" s="19"/>
      <c r="U10" s="21"/>
      <c r="V10" s="21"/>
      <c r="W10" s="21"/>
      <c r="X10" s="18"/>
      <c r="Y10" s="18"/>
      <c r="Z10" s="18"/>
      <c r="AA10" s="22"/>
      <c r="AB10" s="23">
        <f t="shared" si="0"/>
        <v>20</v>
      </c>
      <c r="AC10" s="20">
        <f t="shared" si="1"/>
        <v>20</v>
      </c>
      <c r="AD10" s="18">
        <f t="shared" si="2"/>
        <v>0</v>
      </c>
      <c r="AE10" s="19">
        <f t="shared" si="3"/>
        <v>0</v>
      </c>
      <c r="AF10" s="21">
        <f t="shared" si="4"/>
        <v>0</v>
      </c>
    </row>
    <row r="11" spans="2:32">
      <c r="B11" s="16">
        <v>9</v>
      </c>
      <c r="C11" s="27"/>
      <c r="D11" s="28" t="s">
        <v>100</v>
      </c>
      <c r="E11" s="28" t="s">
        <v>27</v>
      </c>
      <c r="F11" s="18"/>
      <c r="G11" s="18"/>
      <c r="H11" s="19"/>
      <c r="I11" s="20"/>
      <c r="J11" s="21"/>
      <c r="K11" s="20"/>
      <c r="L11" s="20">
        <v>18</v>
      </c>
      <c r="M11" s="20"/>
      <c r="N11" s="19"/>
      <c r="O11" s="20"/>
      <c r="P11" s="20"/>
      <c r="Q11" s="21"/>
      <c r="R11" s="21"/>
      <c r="S11" s="21"/>
      <c r="T11" s="19"/>
      <c r="U11" s="21"/>
      <c r="V11" s="21"/>
      <c r="W11" s="21"/>
      <c r="X11" s="18"/>
      <c r="Y11" s="18"/>
      <c r="Z11" s="18"/>
      <c r="AA11" s="22"/>
      <c r="AB11" s="23">
        <f t="shared" si="0"/>
        <v>18</v>
      </c>
      <c r="AC11" s="20">
        <f t="shared" si="1"/>
        <v>18</v>
      </c>
      <c r="AD11" s="18">
        <f t="shared" si="2"/>
        <v>0</v>
      </c>
      <c r="AE11" s="19">
        <f t="shared" si="3"/>
        <v>0</v>
      </c>
      <c r="AF11" s="21">
        <f t="shared" si="4"/>
        <v>0</v>
      </c>
    </row>
    <row r="12" spans="2:32">
      <c r="B12" s="16">
        <v>10</v>
      </c>
      <c r="C12" s="27"/>
      <c r="D12" s="28" t="s">
        <v>101</v>
      </c>
      <c r="E12" s="28" t="s">
        <v>47</v>
      </c>
      <c r="F12" s="18"/>
      <c r="G12" s="18"/>
      <c r="H12" s="19"/>
      <c r="I12" s="20"/>
      <c r="J12" s="21"/>
      <c r="K12" s="20"/>
      <c r="L12" s="20"/>
      <c r="M12" s="20"/>
      <c r="N12" s="19"/>
      <c r="O12" s="20"/>
      <c r="P12" s="20"/>
      <c r="Q12" s="21"/>
      <c r="R12" s="21">
        <v>18</v>
      </c>
      <c r="S12" s="21"/>
      <c r="T12" s="19"/>
      <c r="U12" s="21"/>
      <c r="V12" s="21"/>
      <c r="W12" s="21"/>
      <c r="X12" s="18"/>
      <c r="Y12" s="18"/>
      <c r="Z12" s="18"/>
      <c r="AA12" s="22"/>
      <c r="AB12" s="23">
        <f t="shared" si="0"/>
        <v>18</v>
      </c>
      <c r="AC12" s="20">
        <f t="shared" si="1"/>
        <v>0</v>
      </c>
      <c r="AD12" s="18">
        <f t="shared" si="2"/>
        <v>0</v>
      </c>
      <c r="AE12" s="19">
        <f t="shared" si="3"/>
        <v>0</v>
      </c>
      <c r="AF12" s="21">
        <f t="shared" si="4"/>
        <v>18</v>
      </c>
    </row>
    <row r="13" spans="2:32">
      <c r="B13" s="16">
        <v>11</v>
      </c>
      <c r="C13" s="27"/>
      <c r="D13" s="28" t="s">
        <v>102</v>
      </c>
      <c r="E13" s="28" t="s">
        <v>31</v>
      </c>
      <c r="F13" s="18"/>
      <c r="G13" s="18"/>
      <c r="H13" s="19"/>
      <c r="I13" s="20"/>
      <c r="J13" s="21"/>
      <c r="K13" s="20">
        <v>8</v>
      </c>
      <c r="L13" s="20">
        <v>9</v>
      </c>
      <c r="M13" s="20"/>
      <c r="N13" s="19"/>
      <c r="O13" s="20"/>
      <c r="P13" s="20"/>
      <c r="Q13" s="21"/>
      <c r="R13" s="21"/>
      <c r="S13" s="21"/>
      <c r="T13" s="19"/>
      <c r="U13" s="21"/>
      <c r="V13" s="21"/>
      <c r="W13" s="21"/>
      <c r="X13" s="18"/>
      <c r="Y13" s="18"/>
      <c r="Z13" s="18"/>
      <c r="AA13" s="22"/>
      <c r="AB13" s="23">
        <f t="shared" si="0"/>
        <v>17</v>
      </c>
      <c r="AC13" s="20">
        <f t="shared" si="1"/>
        <v>17</v>
      </c>
      <c r="AD13" s="18">
        <f t="shared" si="2"/>
        <v>0</v>
      </c>
      <c r="AE13" s="19">
        <f t="shared" si="3"/>
        <v>0</v>
      </c>
      <c r="AF13" s="21">
        <f t="shared" si="4"/>
        <v>0</v>
      </c>
    </row>
    <row r="14" spans="2:32">
      <c r="B14" s="16">
        <v>12</v>
      </c>
      <c r="C14" s="27"/>
      <c r="D14" s="28" t="s">
        <v>103</v>
      </c>
      <c r="E14" s="28" t="s">
        <v>29</v>
      </c>
      <c r="F14" s="18"/>
      <c r="G14" s="18"/>
      <c r="H14" s="19"/>
      <c r="I14" s="20"/>
      <c r="J14" s="21"/>
      <c r="K14" s="20">
        <v>2</v>
      </c>
      <c r="L14" s="20">
        <v>7</v>
      </c>
      <c r="M14" s="20"/>
      <c r="N14" s="19"/>
      <c r="O14" s="20"/>
      <c r="P14" s="20"/>
      <c r="Q14" s="21"/>
      <c r="R14" s="21">
        <v>7</v>
      </c>
      <c r="S14" s="21"/>
      <c r="T14" s="19"/>
      <c r="U14" s="21"/>
      <c r="V14" s="21"/>
      <c r="W14" s="21"/>
      <c r="X14" s="18"/>
      <c r="Y14" s="18"/>
      <c r="Z14" s="18"/>
      <c r="AA14" s="22"/>
      <c r="AB14" s="23">
        <f t="shared" si="0"/>
        <v>16</v>
      </c>
      <c r="AC14" s="20">
        <f t="shared" si="1"/>
        <v>9</v>
      </c>
      <c r="AD14" s="18">
        <f t="shared" si="2"/>
        <v>0</v>
      </c>
      <c r="AE14" s="19">
        <f t="shared" si="3"/>
        <v>0</v>
      </c>
      <c r="AF14" s="21">
        <f t="shared" si="4"/>
        <v>7</v>
      </c>
    </row>
    <row r="15" spans="2:32">
      <c r="B15" s="16">
        <v>13</v>
      </c>
      <c r="C15" s="27"/>
      <c r="D15" s="28" t="s">
        <v>104</v>
      </c>
      <c r="E15" s="28" t="s">
        <v>31</v>
      </c>
      <c r="F15" s="18"/>
      <c r="G15" s="18"/>
      <c r="H15" s="19"/>
      <c r="I15" s="20"/>
      <c r="J15" s="21"/>
      <c r="K15" s="20">
        <v>2</v>
      </c>
      <c r="L15" s="20">
        <v>12</v>
      </c>
      <c r="M15" s="20"/>
      <c r="N15" s="19"/>
      <c r="O15" s="20"/>
      <c r="P15" s="20"/>
      <c r="Q15" s="21"/>
      <c r="R15" s="21"/>
      <c r="S15" s="21"/>
      <c r="T15" s="19"/>
      <c r="U15" s="21"/>
      <c r="V15" s="21"/>
      <c r="W15" s="21"/>
      <c r="X15" s="18"/>
      <c r="Y15" s="18"/>
      <c r="Z15" s="18"/>
      <c r="AA15" s="22"/>
      <c r="AB15" s="23">
        <f t="shared" si="0"/>
        <v>14</v>
      </c>
      <c r="AC15" s="20">
        <f t="shared" si="1"/>
        <v>14</v>
      </c>
      <c r="AD15" s="18">
        <f t="shared" si="2"/>
        <v>0</v>
      </c>
      <c r="AE15" s="19">
        <f t="shared" si="3"/>
        <v>0</v>
      </c>
      <c r="AF15" s="21">
        <f t="shared" si="4"/>
        <v>0</v>
      </c>
    </row>
    <row r="16" spans="2:32">
      <c r="B16" s="16">
        <v>14</v>
      </c>
      <c r="C16" s="27"/>
      <c r="D16" s="28" t="s">
        <v>105</v>
      </c>
      <c r="E16" s="28" t="s">
        <v>45</v>
      </c>
      <c r="F16" s="18"/>
      <c r="G16" s="18"/>
      <c r="H16" s="19"/>
      <c r="I16" s="20"/>
      <c r="J16" s="21"/>
      <c r="K16" s="20">
        <v>10</v>
      </c>
      <c r="L16" s="20"/>
      <c r="M16" s="20"/>
      <c r="N16" s="19"/>
      <c r="O16" s="20"/>
      <c r="P16" s="20"/>
      <c r="Q16" s="21"/>
      <c r="R16" s="21"/>
      <c r="S16" s="21"/>
      <c r="T16" s="19"/>
      <c r="U16" s="21"/>
      <c r="V16" s="21"/>
      <c r="W16" s="21"/>
      <c r="X16" s="18"/>
      <c r="Y16" s="18"/>
      <c r="Z16" s="18"/>
      <c r="AA16" s="22"/>
      <c r="AB16" s="23">
        <f t="shared" si="0"/>
        <v>10</v>
      </c>
      <c r="AC16" s="20">
        <f t="shared" si="1"/>
        <v>10</v>
      </c>
      <c r="AD16" s="18">
        <f t="shared" si="2"/>
        <v>0</v>
      </c>
      <c r="AE16" s="19">
        <f t="shared" si="3"/>
        <v>0</v>
      </c>
      <c r="AF16" s="21">
        <f t="shared" si="4"/>
        <v>0</v>
      </c>
    </row>
    <row r="17" spans="2:32">
      <c r="B17" s="16">
        <v>15</v>
      </c>
      <c r="C17" s="27"/>
      <c r="D17" s="28" t="s">
        <v>106</v>
      </c>
      <c r="E17" s="28" t="s">
        <v>31</v>
      </c>
      <c r="F17" s="18"/>
      <c r="G17" s="18"/>
      <c r="H17" s="19"/>
      <c r="I17" s="20"/>
      <c r="J17" s="21"/>
      <c r="K17" s="20"/>
      <c r="L17" s="20">
        <v>10</v>
      </c>
      <c r="M17" s="20"/>
      <c r="N17" s="19"/>
      <c r="O17" s="20"/>
      <c r="P17" s="20"/>
      <c r="Q17" s="21"/>
      <c r="R17" s="21"/>
      <c r="S17" s="21"/>
      <c r="T17" s="19"/>
      <c r="U17" s="21"/>
      <c r="V17" s="21"/>
      <c r="W17" s="21"/>
      <c r="X17" s="18"/>
      <c r="Y17" s="18"/>
      <c r="Z17" s="18"/>
      <c r="AA17" s="22"/>
      <c r="AB17" s="23">
        <f t="shared" si="0"/>
        <v>10</v>
      </c>
      <c r="AC17" s="20">
        <f t="shared" si="1"/>
        <v>10</v>
      </c>
      <c r="AD17" s="18">
        <f t="shared" si="2"/>
        <v>0</v>
      </c>
      <c r="AE17" s="19">
        <f t="shared" si="3"/>
        <v>0</v>
      </c>
      <c r="AF17" s="21">
        <f t="shared" si="4"/>
        <v>0</v>
      </c>
    </row>
    <row r="18" spans="2:32">
      <c r="B18" s="16">
        <v>16</v>
      </c>
      <c r="C18" s="27"/>
      <c r="D18" s="28" t="s">
        <v>107</v>
      </c>
      <c r="E18" s="28" t="s">
        <v>35</v>
      </c>
      <c r="F18" s="18"/>
      <c r="G18" s="18"/>
      <c r="H18" s="19"/>
      <c r="I18" s="20"/>
      <c r="J18" s="21"/>
      <c r="K18" s="20">
        <v>9</v>
      </c>
      <c r="L18" s="20"/>
      <c r="M18" s="20"/>
      <c r="N18" s="19"/>
      <c r="O18" s="20"/>
      <c r="P18" s="20"/>
      <c r="Q18" s="21"/>
      <c r="R18" s="21"/>
      <c r="S18" s="21"/>
      <c r="T18" s="19"/>
      <c r="U18" s="21"/>
      <c r="V18" s="21"/>
      <c r="W18" s="21"/>
      <c r="X18" s="18"/>
      <c r="Y18" s="18"/>
      <c r="Z18" s="18"/>
      <c r="AA18" s="22"/>
      <c r="AB18" s="23">
        <f t="shared" si="0"/>
        <v>9</v>
      </c>
      <c r="AC18" s="20">
        <f t="shared" si="1"/>
        <v>9</v>
      </c>
      <c r="AD18" s="18">
        <f t="shared" si="2"/>
        <v>0</v>
      </c>
      <c r="AE18" s="19">
        <f t="shared" si="3"/>
        <v>0</v>
      </c>
      <c r="AF18" s="21">
        <f t="shared" si="4"/>
        <v>0</v>
      </c>
    </row>
    <row r="19" spans="2:32">
      <c r="B19" s="16">
        <v>17</v>
      </c>
      <c r="C19" s="27"/>
      <c r="D19" s="28" t="s">
        <v>108</v>
      </c>
      <c r="E19" s="28" t="s">
        <v>31</v>
      </c>
      <c r="F19" s="18"/>
      <c r="G19" s="18"/>
      <c r="H19" s="19"/>
      <c r="I19" s="20"/>
      <c r="J19" s="21"/>
      <c r="K19" s="20">
        <v>2</v>
      </c>
      <c r="L19" s="20">
        <v>6</v>
      </c>
      <c r="M19" s="20"/>
      <c r="N19" s="19"/>
      <c r="O19" s="20"/>
      <c r="P19" s="20"/>
      <c r="Q19" s="21"/>
      <c r="R19" s="21"/>
      <c r="S19" s="21"/>
      <c r="T19" s="19"/>
      <c r="U19" s="21"/>
      <c r="V19" s="21"/>
      <c r="W19" s="21"/>
      <c r="X19" s="18"/>
      <c r="Y19" s="18"/>
      <c r="Z19" s="18"/>
      <c r="AA19" s="22"/>
      <c r="AB19" s="23">
        <f t="shared" si="0"/>
        <v>8</v>
      </c>
      <c r="AC19" s="20">
        <f t="shared" si="1"/>
        <v>8</v>
      </c>
      <c r="AD19" s="18">
        <f t="shared" si="2"/>
        <v>0</v>
      </c>
      <c r="AE19" s="19">
        <f t="shared" si="3"/>
        <v>0</v>
      </c>
      <c r="AF19" s="21">
        <f t="shared" si="4"/>
        <v>0</v>
      </c>
    </row>
    <row r="20" spans="2:32">
      <c r="B20" s="16">
        <v>18</v>
      </c>
      <c r="C20" s="27"/>
      <c r="D20" s="28" t="s">
        <v>109</v>
      </c>
      <c r="E20" s="28" t="s">
        <v>29</v>
      </c>
      <c r="F20" s="18"/>
      <c r="G20" s="18"/>
      <c r="H20" s="19"/>
      <c r="I20" s="20"/>
      <c r="J20" s="21"/>
      <c r="K20" s="20">
        <v>2</v>
      </c>
      <c r="L20" s="20"/>
      <c r="M20" s="20"/>
      <c r="N20" s="19"/>
      <c r="O20" s="20"/>
      <c r="P20" s="20"/>
      <c r="Q20" s="21"/>
      <c r="R20" s="21">
        <v>6</v>
      </c>
      <c r="S20" s="21"/>
      <c r="T20" s="19"/>
      <c r="U20" s="21"/>
      <c r="V20" s="21"/>
      <c r="W20" s="21"/>
      <c r="X20" s="18"/>
      <c r="Y20" s="18"/>
      <c r="Z20" s="18"/>
      <c r="AA20" s="22"/>
      <c r="AB20" s="23">
        <f t="shared" si="0"/>
        <v>8</v>
      </c>
      <c r="AC20" s="20">
        <f t="shared" si="1"/>
        <v>2</v>
      </c>
      <c r="AD20" s="18">
        <f t="shared" si="2"/>
        <v>0</v>
      </c>
      <c r="AE20" s="19">
        <f t="shared" si="3"/>
        <v>0</v>
      </c>
      <c r="AF20" s="21">
        <f t="shared" si="4"/>
        <v>6</v>
      </c>
    </row>
    <row r="21" spans="2:32">
      <c r="B21" s="16">
        <v>19</v>
      </c>
      <c r="C21" s="27"/>
      <c r="D21" s="28" t="s">
        <v>110</v>
      </c>
      <c r="E21" s="28" t="s">
        <v>45</v>
      </c>
      <c r="F21" s="18"/>
      <c r="G21" s="18"/>
      <c r="H21" s="19"/>
      <c r="I21" s="20"/>
      <c r="J21" s="21"/>
      <c r="K21" s="20"/>
      <c r="L21" s="20"/>
      <c r="M21" s="20"/>
      <c r="N21" s="19"/>
      <c r="O21" s="20"/>
      <c r="P21" s="20"/>
      <c r="Q21" s="21"/>
      <c r="R21" s="21">
        <v>8</v>
      </c>
      <c r="S21" s="21"/>
      <c r="T21" s="19"/>
      <c r="U21" s="21"/>
      <c r="V21" s="21"/>
      <c r="W21" s="21"/>
      <c r="X21" s="18"/>
      <c r="Y21" s="18"/>
      <c r="Z21" s="18"/>
      <c r="AA21" s="22"/>
      <c r="AB21" s="23">
        <f t="shared" si="0"/>
        <v>8</v>
      </c>
      <c r="AC21" s="20">
        <f t="shared" si="1"/>
        <v>0</v>
      </c>
      <c r="AD21" s="18">
        <f t="shared" si="2"/>
        <v>0</v>
      </c>
      <c r="AE21" s="19">
        <f t="shared" si="3"/>
        <v>0</v>
      </c>
      <c r="AF21" s="21">
        <f t="shared" si="4"/>
        <v>8</v>
      </c>
    </row>
    <row r="22" spans="2:32">
      <c r="B22" s="16">
        <v>20</v>
      </c>
      <c r="C22" s="27"/>
      <c r="D22" s="28" t="s">
        <v>111</v>
      </c>
      <c r="E22" s="28" t="s">
        <v>35</v>
      </c>
      <c r="F22" s="18"/>
      <c r="G22" s="18"/>
      <c r="H22" s="19"/>
      <c r="I22" s="20"/>
      <c r="J22" s="21"/>
      <c r="K22" s="20">
        <v>6</v>
      </c>
      <c r="L22" s="20"/>
      <c r="M22" s="20"/>
      <c r="N22" s="19"/>
      <c r="O22" s="20"/>
      <c r="P22" s="20"/>
      <c r="Q22" s="21"/>
      <c r="R22" s="21"/>
      <c r="S22" s="21"/>
      <c r="T22" s="19"/>
      <c r="U22" s="21"/>
      <c r="V22" s="21"/>
      <c r="W22" s="21"/>
      <c r="X22" s="18"/>
      <c r="Y22" s="18"/>
      <c r="Z22" s="18"/>
      <c r="AA22" s="22"/>
      <c r="AB22" s="23">
        <f t="shared" si="0"/>
        <v>6</v>
      </c>
      <c r="AC22" s="20">
        <f t="shared" si="1"/>
        <v>6</v>
      </c>
      <c r="AD22" s="18">
        <f t="shared" si="2"/>
        <v>0</v>
      </c>
      <c r="AE22" s="19">
        <f t="shared" si="3"/>
        <v>0</v>
      </c>
      <c r="AF22" s="21">
        <f t="shared" si="4"/>
        <v>0</v>
      </c>
    </row>
    <row r="23" spans="2:32">
      <c r="B23" s="16">
        <v>21</v>
      </c>
      <c r="C23" s="27"/>
      <c r="D23" s="28" t="s">
        <v>112</v>
      </c>
      <c r="E23" s="28" t="s">
        <v>29</v>
      </c>
      <c r="F23" s="18"/>
      <c r="G23" s="18"/>
      <c r="H23" s="19"/>
      <c r="I23" s="20"/>
      <c r="J23" s="21"/>
      <c r="K23" s="20">
        <v>2</v>
      </c>
      <c r="L23" s="20">
        <v>2</v>
      </c>
      <c r="M23" s="20"/>
      <c r="N23" s="19"/>
      <c r="O23" s="20"/>
      <c r="P23" s="20"/>
      <c r="Q23" s="21"/>
      <c r="R23" s="21">
        <v>2</v>
      </c>
      <c r="S23" s="21"/>
      <c r="T23" s="19"/>
      <c r="U23" s="21"/>
      <c r="V23" s="21"/>
      <c r="W23" s="21"/>
      <c r="X23" s="18"/>
      <c r="Y23" s="18"/>
      <c r="Z23" s="18"/>
      <c r="AA23" s="22"/>
      <c r="AB23" s="23">
        <f t="shared" si="0"/>
        <v>6</v>
      </c>
      <c r="AC23" s="20">
        <f t="shared" si="1"/>
        <v>4</v>
      </c>
      <c r="AD23" s="18">
        <f t="shared" si="2"/>
        <v>0</v>
      </c>
      <c r="AE23" s="19">
        <f t="shared" si="3"/>
        <v>0</v>
      </c>
      <c r="AF23" s="21">
        <f t="shared" si="4"/>
        <v>2</v>
      </c>
    </row>
    <row r="24" spans="2:32">
      <c r="B24" s="16">
        <v>22</v>
      </c>
      <c r="C24" s="27"/>
      <c r="D24" s="28" t="s">
        <v>113</v>
      </c>
      <c r="E24" s="28" t="s">
        <v>39</v>
      </c>
      <c r="F24" s="18"/>
      <c r="G24" s="18"/>
      <c r="H24" s="19"/>
      <c r="I24" s="20"/>
      <c r="J24" s="21"/>
      <c r="K24" s="20">
        <v>5</v>
      </c>
      <c r="L24" s="20"/>
      <c r="M24" s="20"/>
      <c r="N24" s="19"/>
      <c r="O24" s="20"/>
      <c r="P24" s="20"/>
      <c r="Q24" s="21"/>
      <c r="R24" s="21"/>
      <c r="S24" s="21"/>
      <c r="T24" s="19"/>
      <c r="U24" s="21"/>
      <c r="V24" s="21"/>
      <c r="W24" s="21"/>
      <c r="X24" s="18"/>
      <c r="Y24" s="18"/>
      <c r="Z24" s="18"/>
      <c r="AA24" s="22"/>
      <c r="AB24" s="23">
        <f t="shared" si="0"/>
        <v>5</v>
      </c>
      <c r="AC24" s="20">
        <f t="shared" si="1"/>
        <v>5</v>
      </c>
      <c r="AD24" s="18">
        <f t="shared" si="2"/>
        <v>0</v>
      </c>
      <c r="AE24" s="19">
        <f t="shared" si="3"/>
        <v>0</v>
      </c>
      <c r="AF24" s="21">
        <f t="shared" si="4"/>
        <v>0</v>
      </c>
    </row>
    <row r="25" spans="2:32">
      <c r="B25" s="16">
        <v>23</v>
      </c>
      <c r="C25" s="27"/>
      <c r="D25" s="28" t="s">
        <v>114</v>
      </c>
      <c r="E25" s="28" t="s">
        <v>29</v>
      </c>
      <c r="F25" s="18"/>
      <c r="G25" s="18"/>
      <c r="H25" s="19"/>
      <c r="I25" s="20"/>
      <c r="J25" s="21"/>
      <c r="K25" s="20">
        <v>2</v>
      </c>
      <c r="L25" s="20"/>
      <c r="M25" s="20"/>
      <c r="N25" s="19"/>
      <c r="O25" s="20"/>
      <c r="P25" s="20"/>
      <c r="Q25" s="21">
        <v>1</v>
      </c>
      <c r="R25" s="21">
        <v>2</v>
      </c>
      <c r="S25" s="21"/>
      <c r="T25" s="19"/>
      <c r="U25" s="21"/>
      <c r="V25" s="21"/>
      <c r="W25" s="21"/>
      <c r="X25" s="18"/>
      <c r="Y25" s="18"/>
      <c r="Z25" s="18"/>
      <c r="AA25" s="22"/>
      <c r="AB25" s="23">
        <f t="shared" si="0"/>
        <v>5</v>
      </c>
      <c r="AC25" s="20">
        <f t="shared" si="1"/>
        <v>2</v>
      </c>
      <c r="AD25" s="18">
        <f t="shared" si="2"/>
        <v>0</v>
      </c>
      <c r="AE25" s="19">
        <f t="shared" si="3"/>
        <v>0</v>
      </c>
      <c r="AF25" s="21">
        <f t="shared" si="4"/>
        <v>3</v>
      </c>
    </row>
    <row r="26" spans="2:32">
      <c r="B26" s="16">
        <v>24</v>
      </c>
      <c r="C26" s="27"/>
      <c r="D26" s="28" t="s">
        <v>115</v>
      </c>
      <c r="E26" s="28" t="s">
        <v>27</v>
      </c>
      <c r="F26" s="18"/>
      <c r="G26" s="18"/>
      <c r="H26" s="19"/>
      <c r="I26" s="20"/>
      <c r="J26" s="21"/>
      <c r="K26" s="20">
        <v>2</v>
      </c>
      <c r="L26" s="20">
        <v>2</v>
      </c>
      <c r="M26" s="20"/>
      <c r="N26" s="19"/>
      <c r="O26" s="20"/>
      <c r="P26" s="20"/>
      <c r="Q26" s="21"/>
      <c r="R26" s="21"/>
      <c r="S26" s="21"/>
      <c r="T26" s="19"/>
      <c r="U26" s="21"/>
      <c r="V26" s="21"/>
      <c r="W26" s="21"/>
      <c r="X26" s="18"/>
      <c r="Y26" s="18"/>
      <c r="Z26" s="18"/>
      <c r="AA26" s="22"/>
      <c r="AB26" s="23">
        <f t="shared" si="0"/>
        <v>4</v>
      </c>
      <c r="AC26" s="20">
        <f t="shared" si="1"/>
        <v>4</v>
      </c>
      <c r="AD26" s="18">
        <f t="shared" si="2"/>
        <v>0</v>
      </c>
      <c r="AE26" s="19">
        <f t="shared" si="3"/>
        <v>0</v>
      </c>
      <c r="AF26" s="21">
        <f t="shared" si="4"/>
        <v>0</v>
      </c>
    </row>
    <row r="27" spans="2:32">
      <c r="B27" s="16">
        <v>25</v>
      </c>
      <c r="C27" s="27"/>
      <c r="D27" s="28" t="s">
        <v>116</v>
      </c>
      <c r="E27" s="28" t="s">
        <v>27</v>
      </c>
      <c r="F27" s="18"/>
      <c r="G27" s="18"/>
      <c r="H27" s="19"/>
      <c r="I27" s="20"/>
      <c r="J27" s="21"/>
      <c r="K27" s="20">
        <v>2</v>
      </c>
      <c r="L27" s="20">
        <v>2</v>
      </c>
      <c r="M27" s="20"/>
      <c r="N27" s="19"/>
      <c r="O27" s="20"/>
      <c r="P27" s="20"/>
      <c r="Q27" s="21"/>
      <c r="R27" s="21"/>
      <c r="S27" s="21"/>
      <c r="T27" s="19"/>
      <c r="U27" s="21"/>
      <c r="V27" s="21"/>
      <c r="W27" s="21"/>
      <c r="X27" s="18"/>
      <c r="Y27" s="18"/>
      <c r="Z27" s="18"/>
      <c r="AA27" s="22"/>
      <c r="AB27" s="23">
        <f t="shared" si="0"/>
        <v>4</v>
      </c>
      <c r="AC27" s="20">
        <f t="shared" si="1"/>
        <v>4</v>
      </c>
      <c r="AD27" s="18">
        <f t="shared" si="2"/>
        <v>0</v>
      </c>
      <c r="AE27" s="19">
        <f t="shared" si="3"/>
        <v>0</v>
      </c>
      <c r="AF27" s="21">
        <f t="shared" si="4"/>
        <v>0</v>
      </c>
    </row>
    <row r="28" spans="2:32">
      <c r="B28" s="16">
        <v>26</v>
      </c>
      <c r="C28" s="27"/>
      <c r="D28" s="28" t="s">
        <v>117</v>
      </c>
      <c r="E28" s="28" t="s">
        <v>31</v>
      </c>
      <c r="F28" s="18"/>
      <c r="G28" s="18"/>
      <c r="H28" s="19"/>
      <c r="I28" s="20"/>
      <c r="J28" s="21"/>
      <c r="K28" s="20"/>
      <c r="L28" s="20">
        <v>2</v>
      </c>
      <c r="M28" s="20"/>
      <c r="N28" s="19"/>
      <c r="O28" s="20"/>
      <c r="P28" s="20"/>
      <c r="Q28" s="21"/>
      <c r="R28" s="21"/>
      <c r="S28" s="21"/>
      <c r="T28" s="19"/>
      <c r="U28" s="21"/>
      <c r="V28" s="21"/>
      <c r="W28" s="21"/>
      <c r="X28" s="18"/>
      <c r="Y28" s="18"/>
      <c r="Z28" s="18"/>
      <c r="AA28" s="22"/>
      <c r="AB28" s="23">
        <f t="shared" si="0"/>
        <v>2</v>
      </c>
      <c r="AC28" s="20">
        <f t="shared" si="1"/>
        <v>2</v>
      </c>
      <c r="AD28" s="18">
        <f t="shared" si="2"/>
        <v>0</v>
      </c>
      <c r="AE28" s="19">
        <f t="shared" si="3"/>
        <v>0</v>
      </c>
      <c r="AF28" s="21">
        <f t="shared" si="4"/>
        <v>0</v>
      </c>
    </row>
    <row r="29" spans="2:32">
      <c r="B29" s="16">
        <v>27</v>
      </c>
      <c r="C29" s="27"/>
      <c r="D29" s="28" t="s">
        <v>118</v>
      </c>
      <c r="E29" s="28" t="s">
        <v>33</v>
      </c>
      <c r="F29" s="18"/>
      <c r="G29" s="18"/>
      <c r="H29" s="19"/>
      <c r="I29" s="20"/>
      <c r="J29" s="21"/>
      <c r="K29" s="20">
        <v>2</v>
      </c>
      <c r="L29" s="20"/>
      <c r="M29" s="20"/>
      <c r="N29" s="19"/>
      <c r="O29" s="20"/>
      <c r="P29" s="20"/>
      <c r="Q29" s="21"/>
      <c r="R29" s="21"/>
      <c r="S29" s="21"/>
      <c r="T29" s="19"/>
      <c r="U29" s="21"/>
      <c r="V29" s="21"/>
      <c r="W29" s="21"/>
      <c r="X29" s="18"/>
      <c r="Y29" s="18"/>
      <c r="Z29" s="18"/>
      <c r="AA29" s="22"/>
      <c r="AB29" s="23">
        <f t="shared" si="0"/>
        <v>2</v>
      </c>
      <c r="AC29" s="20">
        <f t="shared" si="1"/>
        <v>2</v>
      </c>
      <c r="AD29" s="18">
        <f t="shared" si="2"/>
        <v>0</v>
      </c>
      <c r="AE29" s="19">
        <f t="shared" si="3"/>
        <v>0</v>
      </c>
      <c r="AF29" s="21">
        <f t="shared" si="4"/>
        <v>0</v>
      </c>
    </row>
    <row r="30" spans="2:32">
      <c r="B30" s="16">
        <v>28</v>
      </c>
      <c r="C30" s="27"/>
      <c r="D30" s="28" t="s">
        <v>119</v>
      </c>
      <c r="E30" s="28" t="s">
        <v>35</v>
      </c>
      <c r="F30" s="18"/>
      <c r="G30" s="18"/>
      <c r="H30" s="19"/>
      <c r="I30" s="20"/>
      <c r="J30" s="21"/>
      <c r="K30" s="20">
        <v>2</v>
      </c>
      <c r="L30" s="20"/>
      <c r="M30" s="20"/>
      <c r="N30" s="19"/>
      <c r="O30" s="20"/>
      <c r="P30" s="20"/>
      <c r="Q30" s="21"/>
      <c r="R30" s="21"/>
      <c r="S30" s="21"/>
      <c r="T30" s="19"/>
      <c r="U30" s="21"/>
      <c r="V30" s="21"/>
      <c r="W30" s="21"/>
      <c r="X30" s="18"/>
      <c r="Y30" s="18"/>
      <c r="Z30" s="18"/>
      <c r="AA30" s="22"/>
      <c r="AB30" s="23">
        <f t="shared" si="0"/>
        <v>2</v>
      </c>
      <c r="AC30" s="20">
        <f t="shared" si="1"/>
        <v>2</v>
      </c>
      <c r="AD30" s="18">
        <f t="shared" si="2"/>
        <v>0</v>
      </c>
      <c r="AE30" s="19">
        <f t="shared" si="3"/>
        <v>0</v>
      </c>
      <c r="AF30" s="21">
        <f t="shared" si="4"/>
        <v>0</v>
      </c>
    </row>
    <row r="31" spans="2:32">
      <c r="B31" s="16">
        <v>29</v>
      </c>
      <c r="C31" s="27"/>
      <c r="D31" s="28" t="s">
        <v>120</v>
      </c>
      <c r="E31" s="28" t="s">
        <v>41</v>
      </c>
      <c r="F31" s="18"/>
      <c r="G31" s="18"/>
      <c r="H31" s="19"/>
      <c r="I31" s="20"/>
      <c r="J31" s="21"/>
      <c r="K31" s="20"/>
      <c r="L31" s="20">
        <v>2</v>
      </c>
      <c r="M31" s="20"/>
      <c r="N31" s="19"/>
      <c r="O31" s="20"/>
      <c r="P31" s="20"/>
      <c r="Q31" s="21"/>
      <c r="R31" s="21"/>
      <c r="S31" s="21"/>
      <c r="T31" s="19"/>
      <c r="U31" s="21"/>
      <c r="V31" s="21"/>
      <c r="W31" s="21"/>
      <c r="X31" s="18"/>
      <c r="Y31" s="18"/>
      <c r="Z31" s="18"/>
      <c r="AA31" s="22"/>
      <c r="AB31" s="23">
        <f t="shared" si="0"/>
        <v>2</v>
      </c>
      <c r="AC31" s="20">
        <f t="shared" si="1"/>
        <v>2</v>
      </c>
      <c r="AD31" s="18">
        <f t="shared" si="2"/>
        <v>0</v>
      </c>
      <c r="AE31" s="19">
        <f t="shared" si="3"/>
        <v>0</v>
      </c>
      <c r="AF31" s="21">
        <f t="shared" si="4"/>
        <v>0</v>
      </c>
    </row>
    <row r="32" spans="2:32">
      <c r="B32" s="16">
        <v>30</v>
      </c>
      <c r="C32" s="27"/>
      <c r="D32" s="28" t="s">
        <v>121</v>
      </c>
      <c r="E32" s="28" t="s">
        <v>31</v>
      </c>
      <c r="F32" s="18"/>
      <c r="G32" s="18"/>
      <c r="H32" s="19"/>
      <c r="I32" s="20"/>
      <c r="J32" s="21"/>
      <c r="K32" s="20"/>
      <c r="L32" s="20">
        <v>2</v>
      </c>
      <c r="M32" s="20"/>
      <c r="N32" s="19"/>
      <c r="O32" s="20"/>
      <c r="P32" s="20"/>
      <c r="Q32" s="21"/>
      <c r="R32" s="21"/>
      <c r="S32" s="21"/>
      <c r="T32" s="19"/>
      <c r="U32" s="21"/>
      <c r="V32" s="21"/>
      <c r="W32" s="21"/>
      <c r="X32" s="18"/>
      <c r="Y32" s="18"/>
      <c r="Z32" s="18"/>
      <c r="AA32" s="22"/>
      <c r="AB32" s="23">
        <f t="shared" si="0"/>
        <v>2</v>
      </c>
      <c r="AC32" s="20">
        <f t="shared" si="1"/>
        <v>2</v>
      </c>
      <c r="AD32" s="18">
        <f t="shared" si="2"/>
        <v>0</v>
      </c>
      <c r="AE32" s="19">
        <f t="shared" si="3"/>
        <v>0</v>
      </c>
      <c r="AF32" s="21">
        <f t="shared" si="4"/>
        <v>0</v>
      </c>
    </row>
    <row r="33" spans="2:32">
      <c r="B33" s="16">
        <v>31</v>
      </c>
      <c r="C33" s="27"/>
      <c r="D33" s="28" t="s">
        <v>122</v>
      </c>
      <c r="E33" s="28" t="s">
        <v>33</v>
      </c>
      <c r="F33" s="18"/>
      <c r="G33" s="18"/>
      <c r="H33" s="19"/>
      <c r="I33" s="20"/>
      <c r="J33" s="21"/>
      <c r="K33" s="20">
        <v>2</v>
      </c>
      <c r="L33" s="20"/>
      <c r="M33" s="20"/>
      <c r="N33" s="19"/>
      <c r="O33" s="20"/>
      <c r="P33" s="20"/>
      <c r="Q33" s="21"/>
      <c r="R33" s="21"/>
      <c r="S33" s="21"/>
      <c r="T33" s="19"/>
      <c r="U33" s="21"/>
      <c r="V33" s="21"/>
      <c r="W33" s="21"/>
      <c r="X33" s="18"/>
      <c r="Y33" s="18"/>
      <c r="Z33" s="18"/>
      <c r="AA33" s="22"/>
      <c r="AB33" s="23">
        <f t="shared" si="0"/>
        <v>2</v>
      </c>
      <c r="AC33" s="20">
        <f t="shared" si="1"/>
        <v>2</v>
      </c>
      <c r="AD33" s="18">
        <f t="shared" si="2"/>
        <v>0</v>
      </c>
      <c r="AE33" s="19">
        <f t="shared" si="3"/>
        <v>0</v>
      </c>
      <c r="AF33" s="21">
        <f t="shared" si="4"/>
        <v>0</v>
      </c>
    </row>
    <row r="34" spans="2:32">
      <c r="B34" s="16">
        <v>32</v>
      </c>
      <c r="C34" s="27"/>
      <c r="D34" s="28" t="s">
        <v>123</v>
      </c>
      <c r="E34" s="28" t="s">
        <v>47</v>
      </c>
      <c r="F34" s="18"/>
      <c r="G34" s="18"/>
      <c r="H34" s="19"/>
      <c r="I34" s="20"/>
      <c r="J34" s="21"/>
      <c r="K34" s="20"/>
      <c r="L34" s="20"/>
      <c r="M34" s="20"/>
      <c r="N34" s="19"/>
      <c r="O34" s="20"/>
      <c r="P34" s="20"/>
      <c r="Q34" s="21"/>
      <c r="R34" s="21">
        <v>2</v>
      </c>
      <c r="S34" s="21"/>
      <c r="T34" s="19"/>
      <c r="U34" s="21"/>
      <c r="V34" s="21"/>
      <c r="W34" s="21"/>
      <c r="X34" s="18"/>
      <c r="Y34" s="18"/>
      <c r="Z34" s="18"/>
      <c r="AA34" s="22"/>
      <c r="AB34" s="23">
        <f t="shared" si="0"/>
        <v>2</v>
      </c>
      <c r="AC34" s="20">
        <f t="shared" si="1"/>
        <v>0</v>
      </c>
      <c r="AD34" s="18">
        <f t="shared" si="2"/>
        <v>0</v>
      </c>
      <c r="AE34" s="19">
        <f t="shared" si="3"/>
        <v>0</v>
      </c>
      <c r="AF34" s="21">
        <f t="shared" si="4"/>
        <v>2</v>
      </c>
    </row>
    <row r="35" spans="2:32">
      <c r="B35" s="16">
        <v>33</v>
      </c>
      <c r="C35" s="27"/>
      <c r="D35" s="28" t="s">
        <v>124</v>
      </c>
      <c r="E35" s="28" t="s">
        <v>45</v>
      </c>
      <c r="F35" s="18"/>
      <c r="G35" s="18"/>
      <c r="H35" s="19"/>
      <c r="I35" s="20"/>
      <c r="J35" s="21"/>
      <c r="K35" s="20"/>
      <c r="L35" s="20">
        <v>1</v>
      </c>
      <c r="M35" s="20"/>
      <c r="N35" s="19"/>
      <c r="O35" s="20"/>
      <c r="P35" s="20"/>
      <c r="Q35" s="21"/>
      <c r="R35" s="21"/>
      <c r="S35" s="21"/>
      <c r="T35" s="19"/>
      <c r="U35" s="21"/>
      <c r="V35" s="21"/>
      <c r="W35" s="21"/>
      <c r="X35" s="18"/>
      <c r="Y35" s="18"/>
      <c r="Z35" s="18"/>
      <c r="AA35" s="22"/>
      <c r="AB35" s="23">
        <f t="shared" ref="AB35:AB57" si="5">SUM(F35:Z35)</f>
        <v>1</v>
      </c>
      <c r="AC35" s="20">
        <f t="shared" ref="AC35:AC57" si="6">+I35+K35+L35+M35+O35+P35</f>
        <v>1</v>
      </c>
      <c r="AD35" s="18">
        <f t="shared" ref="AD35:AD57" si="7">+F35+G35+X35+Y35+Z35</f>
        <v>0</v>
      </c>
      <c r="AE35" s="19">
        <f t="shared" ref="AE35:AE57" si="8">+H35+N35+T35</f>
        <v>0</v>
      </c>
      <c r="AF35" s="21">
        <f t="shared" ref="AF35:AF57" si="9">+J35+Q35+R35+S35+U35+V35+W35</f>
        <v>0</v>
      </c>
    </row>
    <row r="36" spans="2:32">
      <c r="B36" s="16">
        <v>34</v>
      </c>
      <c r="C36" s="27"/>
      <c r="D36" s="28"/>
      <c r="E36" s="28"/>
      <c r="F36" s="18"/>
      <c r="G36" s="18"/>
      <c r="H36" s="19"/>
      <c r="I36" s="20"/>
      <c r="J36" s="21"/>
      <c r="K36" s="20"/>
      <c r="L36" s="20"/>
      <c r="M36" s="20"/>
      <c r="N36" s="19"/>
      <c r="O36" s="20"/>
      <c r="P36" s="20"/>
      <c r="Q36" s="21"/>
      <c r="R36" s="21"/>
      <c r="S36" s="21"/>
      <c r="T36" s="19"/>
      <c r="U36" s="21"/>
      <c r="V36" s="21"/>
      <c r="W36" s="21"/>
      <c r="X36" s="18"/>
      <c r="Y36" s="18"/>
      <c r="Z36" s="18"/>
      <c r="AA36" s="22"/>
      <c r="AB36" s="23">
        <f t="shared" si="5"/>
        <v>0</v>
      </c>
      <c r="AC36" s="20">
        <f t="shared" si="6"/>
        <v>0</v>
      </c>
      <c r="AD36" s="18">
        <f t="shared" si="7"/>
        <v>0</v>
      </c>
      <c r="AE36" s="19">
        <f t="shared" si="8"/>
        <v>0</v>
      </c>
      <c r="AF36" s="21">
        <f t="shared" si="9"/>
        <v>0</v>
      </c>
    </row>
    <row r="37" spans="2:32">
      <c r="B37" s="16">
        <v>35</v>
      </c>
      <c r="C37" s="27"/>
      <c r="D37" s="28"/>
      <c r="E37" s="28"/>
      <c r="F37" s="18"/>
      <c r="G37" s="18"/>
      <c r="H37" s="19"/>
      <c r="I37" s="20"/>
      <c r="J37" s="21"/>
      <c r="K37" s="20"/>
      <c r="L37" s="20"/>
      <c r="M37" s="20"/>
      <c r="N37" s="19"/>
      <c r="O37" s="20"/>
      <c r="P37" s="20"/>
      <c r="Q37" s="21"/>
      <c r="R37" s="21"/>
      <c r="S37" s="21"/>
      <c r="T37" s="19"/>
      <c r="U37" s="21"/>
      <c r="V37" s="21"/>
      <c r="W37" s="21"/>
      <c r="X37" s="18"/>
      <c r="Y37" s="18"/>
      <c r="Z37" s="18"/>
      <c r="AA37" s="22"/>
      <c r="AB37" s="23">
        <f t="shared" si="5"/>
        <v>0</v>
      </c>
      <c r="AC37" s="20">
        <f t="shared" si="6"/>
        <v>0</v>
      </c>
      <c r="AD37" s="18">
        <f t="shared" si="7"/>
        <v>0</v>
      </c>
      <c r="AE37" s="19">
        <f t="shared" si="8"/>
        <v>0</v>
      </c>
      <c r="AF37" s="21">
        <f t="shared" si="9"/>
        <v>0</v>
      </c>
    </row>
    <row r="38" spans="2:32">
      <c r="B38" s="16">
        <v>36</v>
      </c>
      <c r="C38" s="27"/>
      <c r="D38" s="28"/>
      <c r="E38" s="28"/>
      <c r="F38" s="18"/>
      <c r="G38" s="18"/>
      <c r="H38" s="19"/>
      <c r="I38" s="20"/>
      <c r="J38" s="21"/>
      <c r="K38" s="20"/>
      <c r="L38" s="20"/>
      <c r="M38" s="20"/>
      <c r="N38" s="19"/>
      <c r="O38" s="20"/>
      <c r="P38" s="20"/>
      <c r="Q38" s="21"/>
      <c r="R38" s="21"/>
      <c r="S38" s="21"/>
      <c r="T38" s="19"/>
      <c r="U38" s="21"/>
      <c r="V38" s="21"/>
      <c r="W38" s="21"/>
      <c r="X38" s="18"/>
      <c r="Y38" s="18"/>
      <c r="Z38" s="18"/>
      <c r="AA38" s="22"/>
      <c r="AB38" s="23">
        <f t="shared" si="5"/>
        <v>0</v>
      </c>
      <c r="AC38" s="20">
        <f t="shared" si="6"/>
        <v>0</v>
      </c>
      <c r="AD38" s="18">
        <f t="shared" si="7"/>
        <v>0</v>
      </c>
      <c r="AE38" s="19">
        <f t="shared" si="8"/>
        <v>0</v>
      </c>
      <c r="AF38" s="21">
        <f t="shared" si="9"/>
        <v>0</v>
      </c>
    </row>
    <row r="39" spans="2:32">
      <c r="B39" s="16">
        <v>37</v>
      </c>
      <c r="C39" s="27"/>
      <c r="D39" s="28"/>
      <c r="E39" s="28"/>
      <c r="F39" s="18"/>
      <c r="G39" s="18"/>
      <c r="H39" s="19"/>
      <c r="I39" s="20"/>
      <c r="J39" s="21"/>
      <c r="K39" s="20"/>
      <c r="L39" s="20"/>
      <c r="M39" s="20"/>
      <c r="N39" s="19"/>
      <c r="O39" s="20"/>
      <c r="P39" s="20"/>
      <c r="Q39" s="21"/>
      <c r="R39" s="21"/>
      <c r="S39" s="21"/>
      <c r="T39" s="19"/>
      <c r="U39" s="21"/>
      <c r="V39" s="21"/>
      <c r="W39" s="21"/>
      <c r="X39" s="18"/>
      <c r="Y39" s="18"/>
      <c r="Z39" s="18"/>
      <c r="AA39" s="22"/>
      <c r="AB39" s="23">
        <f t="shared" si="5"/>
        <v>0</v>
      </c>
      <c r="AC39" s="20">
        <f t="shared" si="6"/>
        <v>0</v>
      </c>
      <c r="AD39" s="18">
        <f t="shared" si="7"/>
        <v>0</v>
      </c>
      <c r="AE39" s="19">
        <f t="shared" si="8"/>
        <v>0</v>
      </c>
      <c r="AF39" s="21">
        <f t="shared" si="9"/>
        <v>0</v>
      </c>
    </row>
    <row r="40" spans="2:32">
      <c r="B40" s="16">
        <v>38</v>
      </c>
      <c r="C40" s="27"/>
      <c r="D40" s="28"/>
      <c r="E40" s="28"/>
      <c r="F40" s="18"/>
      <c r="G40" s="18"/>
      <c r="H40" s="19"/>
      <c r="I40" s="20"/>
      <c r="J40" s="21"/>
      <c r="K40" s="20"/>
      <c r="L40" s="20"/>
      <c r="M40" s="20"/>
      <c r="N40" s="19"/>
      <c r="O40" s="20"/>
      <c r="P40" s="20"/>
      <c r="Q40" s="21"/>
      <c r="R40" s="21"/>
      <c r="S40" s="21"/>
      <c r="T40" s="19"/>
      <c r="U40" s="21"/>
      <c r="V40" s="21"/>
      <c r="W40" s="21"/>
      <c r="X40" s="18"/>
      <c r="Y40" s="18"/>
      <c r="Z40" s="18"/>
      <c r="AA40" s="22"/>
      <c r="AB40" s="23">
        <f t="shared" si="5"/>
        <v>0</v>
      </c>
      <c r="AC40" s="20">
        <f t="shared" si="6"/>
        <v>0</v>
      </c>
      <c r="AD40" s="18">
        <f t="shared" si="7"/>
        <v>0</v>
      </c>
      <c r="AE40" s="19">
        <f t="shared" si="8"/>
        <v>0</v>
      </c>
      <c r="AF40" s="21">
        <f t="shared" si="9"/>
        <v>0</v>
      </c>
    </row>
    <row r="41" spans="2:32">
      <c r="B41" s="16">
        <v>39</v>
      </c>
      <c r="C41" s="27"/>
      <c r="D41" s="28"/>
      <c r="E41" s="28"/>
      <c r="F41" s="18"/>
      <c r="G41" s="18"/>
      <c r="H41" s="19"/>
      <c r="I41" s="20"/>
      <c r="J41" s="21"/>
      <c r="K41" s="20"/>
      <c r="L41" s="20"/>
      <c r="M41" s="20"/>
      <c r="N41" s="19"/>
      <c r="O41" s="20"/>
      <c r="P41" s="20"/>
      <c r="Q41" s="21"/>
      <c r="R41" s="21"/>
      <c r="S41" s="21"/>
      <c r="T41" s="19"/>
      <c r="U41" s="21"/>
      <c r="V41" s="21"/>
      <c r="W41" s="21"/>
      <c r="X41" s="18"/>
      <c r="Y41" s="18"/>
      <c r="Z41" s="18"/>
      <c r="AA41" s="22"/>
      <c r="AB41" s="23">
        <f t="shared" si="5"/>
        <v>0</v>
      </c>
      <c r="AC41" s="20">
        <f t="shared" si="6"/>
        <v>0</v>
      </c>
      <c r="AD41" s="18">
        <f t="shared" si="7"/>
        <v>0</v>
      </c>
      <c r="AE41" s="19">
        <f t="shared" si="8"/>
        <v>0</v>
      </c>
      <c r="AF41" s="21">
        <f t="shared" si="9"/>
        <v>0</v>
      </c>
    </row>
    <row r="42" spans="2:32">
      <c r="B42" s="16">
        <v>40</v>
      </c>
      <c r="C42" s="27"/>
      <c r="D42" s="28"/>
      <c r="E42" s="28"/>
      <c r="F42" s="18"/>
      <c r="G42" s="18"/>
      <c r="H42" s="19"/>
      <c r="I42" s="20"/>
      <c r="J42" s="21"/>
      <c r="K42" s="20"/>
      <c r="L42" s="20"/>
      <c r="M42" s="20"/>
      <c r="N42" s="19"/>
      <c r="O42" s="20"/>
      <c r="P42" s="20"/>
      <c r="Q42" s="21"/>
      <c r="R42" s="21"/>
      <c r="S42" s="21"/>
      <c r="T42" s="19"/>
      <c r="U42" s="21"/>
      <c r="V42" s="21"/>
      <c r="W42" s="21"/>
      <c r="X42" s="18"/>
      <c r="Y42" s="18"/>
      <c r="Z42" s="18"/>
      <c r="AA42" s="22"/>
      <c r="AB42" s="23">
        <f t="shared" si="5"/>
        <v>0</v>
      </c>
      <c r="AC42" s="20">
        <f t="shared" si="6"/>
        <v>0</v>
      </c>
      <c r="AD42" s="18">
        <f t="shared" si="7"/>
        <v>0</v>
      </c>
      <c r="AE42" s="19">
        <f t="shared" si="8"/>
        <v>0</v>
      </c>
      <c r="AF42" s="21">
        <f t="shared" si="9"/>
        <v>0</v>
      </c>
    </row>
    <row r="43" spans="2:32">
      <c r="B43" s="16">
        <v>41</v>
      </c>
      <c r="C43" s="27"/>
      <c r="D43" s="28"/>
      <c r="E43" s="28"/>
      <c r="F43" s="18"/>
      <c r="G43" s="18"/>
      <c r="H43" s="19"/>
      <c r="I43" s="20"/>
      <c r="J43" s="21"/>
      <c r="K43" s="20"/>
      <c r="L43" s="20"/>
      <c r="M43" s="20"/>
      <c r="N43" s="19"/>
      <c r="O43" s="20"/>
      <c r="P43" s="20"/>
      <c r="Q43" s="21"/>
      <c r="R43" s="21"/>
      <c r="S43" s="21"/>
      <c r="T43" s="19"/>
      <c r="U43" s="21"/>
      <c r="V43" s="21"/>
      <c r="W43" s="21"/>
      <c r="X43" s="18"/>
      <c r="Y43" s="18"/>
      <c r="Z43" s="18"/>
      <c r="AA43" s="22"/>
      <c r="AB43" s="23">
        <f t="shared" si="5"/>
        <v>0</v>
      </c>
      <c r="AC43" s="20">
        <f t="shared" si="6"/>
        <v>0</v>
      </c>
      <c r="AD43" s="18">
        <f t="shared" si="7"/>
        <v>0</v>
      </c>
      <c r="AE43" s="19">
        <f t="shared" si="8"/>
        <v>0</v>
      </c>
      <c r="AF43" s="21">
        <f t="shared" si="9"/>
        <v>0</v>
      </c>
    </row>
    <row r="44" spans="2:32">
      <c r="B44" s="16">
        <v>42</v>
      </c>
      <c r="C44" s="27"/>
      <c r="D44" s="28"/>
      <c r="E44" s="28"/>
      <c r="F44" s="18"/>
      <c r="G44" s="18"/>
      <c r="H44" s="19"/>
      <c r="I44" s="20"/>
      <c r="J44" s="21"/>
      <c r="K44" s="20"/>
      <c r="L44" s="20"/>
      <c r="M44" s="20"/>
      <c r="N44" s="19"/>
      <c r="O44" s="20"/>
      <c r="P44" s="20"/>
      <c r="Q44" s="21"/>
      <c r="R44" s="21"/>
      <c r="S44" s="21"/>
      <c r="T44" s="19"/>
      <c r="U44" s="21"/>
      <c r="V44" s="21"/>
      <c r="W44" s="21"/>
      <c r="X44" s="18"/>
      <c r="Y44" s="18"/>
      <c r="Z44" s="18"/>
      <c r="AA44" s="22"/>
      <c r="AB44" s="23">
        <f t="shared" si="5"/>
        <v>0</v>
      </c>
      <c r="AC44" s="20">
        <f t="shared" si="6"/>
        <v>0</v>
      </c>
      <c r="AD44" s="18">
        <f t="shared" si="7"/>
        <v>0</v>
      </c>
      <c r="AE44" s="19">
        <f t="shared" si="8"/>
        <v>0</v>
      </c>
      <c r="AF44" s="21">
        <f t="shared" si="9"/>
        <v>0</v>
      </c>
    </row>
    <row r="45" spans="2:32">
      <c r="B45" s="16">
        <v>43</v>
      </c>
      <c r="C45" s="27"/>
      <c r="D45" s="28"/>
      <c r="E45" s="28"/>
      <c r="F45" s="18"/>
      <c r="G45" s="18"/>
      <c r="H45" s="19"/>
      <c r="I45" s="20"/>
      <c r="J45" s="21"/>
      <c r="K45" s="20"/>
      <c r="L45" s="20"/>
      <c r="M45" s="20"/>
      <c r="N45" s="19"/>
      <c r="O45" s="20"/>
      <c r="P45" s="20"/>
      <c r="Q45" s="21"/>
      <c r="R45" s="21"/>
      <c r="S45" s="21"/>
      <c r="T45" s="19"/>
      <c r="U45" s="21"/>
      <c r="V45" s="21"/>
      <c r="W45" s="21"/>
      <c r="X45" s="18"/>
      <c r="Y45" s="18"/>
      <c r="Z45" s="18"/>
      <c r="AA45" s="22"/>
      <c r="AB45" s="23">
        <f t="shared" si="5"/>
        <v>0</v>
      </c>
      <c r="AC45" s="20">
        <f t="shared" si="6"/>
        <v>0</v>
      </c>
      <c r="AD45" s="18">
        <f t="shared" si="7"/>
        <v>0</v>
      </c>
      <c r="AE45" s="19">
        <f t="shared" si="8"/>
        <v>0</v>
      </c>
      <c r="AF45" s="21">
        <f t="shared" si="9"/>
        <v>0</v>
      </c>
    </row>
    <row r="46" spans="2:32">
      <c r="B46" s="16">
        <v>44</v>
      </c>
      <c r="C46" s="27"/>
      <c r="D46" s="28"/>
      <c r="E46" s="28"/>
      <c r="F46" s="18"/>
      <c r="G46" s="18"/>
      <c r="H46" s="19"/>
      <c r="I46" s="20"/>
      <c r="J46" s="21"/>
      <c r="K46" s="20"/>
      <c r="L46" s="20"/>
      <c r="M46" s="20"/>
      <c r="N46" s="19"/>
      <c r="O46" s="20"/>
      <c r="P46" s="20"/>
      <c r="Q46" s="21"/>
      <c r="R46" s="21"/>
      <c r="S46" s="21"/>
      <c r="T46" s="19"/>
      <c r="U46" s="21"/>
      <c r="V46" s="21"/>
      <c r="W46" s="21"/>
      <c r="X46" s="18"/>
      <c r="Y46" s="18"/>
      <c r="Z46" s="18"/>
      <c r="AA46" s="22"/>
      <c r="AB46" s="23">
        <f t="shared" si="5"/>
        <v>0</v>
      </c>
      <c r="AC46" s="20">
        <f t="shared" si="6"/>
        <v>0</v>
      </c>
      <c r="AD46" s="18">
        <f t="shared" si="7"/>
        <v>0</v>
      </c>
      <c r="AE46" s="19">
        <f t="shared" si="8"/>
        <v>0</v>
      </c>
      <c r="AF46" s="21">
        <f t="shared" si="9"/>
        <v>0</v>
      </c>
    </row>
    <row r="47" spans="2:32">
      <c r="B47" s="16">
        <v>45</v>
      </c>
      <c r="C47" s="27"/>
      <c r="D47" s="28"/>
      <c r="E47" s="28"/>
      <c r="F47" s="18"/>
      <c r="G47" s="18"/>
      <c r="H47" s="19"/>
      <c r="I47" s="20"/>
      <c r="J47" s="21"/>
      <c r="K47" s="20"/>
      <c r="L47" s="20"/>
      <c r="M47" s="20"/>
      <c r="N47" s="19"/>
      <c r="O47" s="20"/>
      <c r="P47" s="20"/>
      <c r="Q47" s="21"/>
      <c r="R47" s="21"/>
      <c r="S47" s="21"/>
      <c r="T47" s="19"/>
      <c r="U47" s="21"/>
      <c r="V47" s="21"/>
      <c r="W47" s="21"/>
      <c r="X47" s="18"/>
      <c r="Y47" s="18"/>
      <c r="Z47" s="18"/>
      <c r="AA47" s="22"/>
      <c r="AB47" s="23">
        <f t="shared" si="5"/>
        <v>0</v>
      </c>
      <c r="AC47" s="20">
        <f t="shared" si="6"/>
        <v>0</v>
      </c>
      <c r="AD47" s="18">
        <f t="shared" si="7"/>
        <v>0</v>
      </c>
      <c r="AE47" s="19">
        <f t="shared" si="8"/>
        <v>0</v>
      </c>
      <c r="AF47" s="21">
        <f t="shared" si="9"/>
        <v>0</v>
      </c>
    </row>
    <row r="48" spans="2:32">
      <c r="B48" s="16">
        <v>46</v>
      </c>
      <c r="C48" s="27"/>
      <c r="D48" s="28"/>
      <c r="E48" s="28"/>
      <c r="F48" s="18"/>
      <c r="G48" s="18"/>
      <c r="H48" s="19"/>
      <c r="I48" s="20"/>
      <c r="J48" s="21"/>
      <c r="K48" s="20"/>
      <c r="L48" s="20"/>
      <c r="M48" s="20"/>
      <c r="N48" s="19"/>
      <c r="O48" s="20"/>
      <c r="P48" s="20"/>
      <c r="Q48" s="21"/>
      <c r="R48" s="21"/>
      <c r="S48" s="21"/>
      <c r="T48" s="19"/>
      <c r="U48" s="21"/>
      <c r="V48" s="21"/>
      <c r="W48" s="21"/>
      <c r="X48" s="18"/>
      <c r="Y48" s="18"/>
      <c r="Z48" s="18"/>
      <c r="AA48" s="22"/>
      <c r="AB48" s="23">
        <f t="shared" si="5"/>
        <v>0</v>
      </c>
      <c r="AC48" s="20">
        <f t="shared" si="6"/>
        <v>0</v>
      </c>
      <c r="AD48" s="18">
        <f t="shared" si="7"/>
        <v>0</v>
      </c>
      <c r="AE48" s="19">
        <f t="shared" si="8"/>
        <v>0</v>
      </c>
      <c r="AF48" s="21">
        <f t="shared" si="9"/>
        <v>0</v>
      </c>
    </row>
    <row r="49" spans="2:32">
      <c r="B49" s="16">
        <v>47</v>
      </c>
      <c r="C49" s="27"/>
      <c r="D49" s="28"/>
      <c r="E49" s="28"/>
      <c r="F49" s="18"/>
      <c r="G49" s="18"/>
      <c r="H49" s="19"/>
      <c r="I49" s="20"/>
      <c r="J49" s="21"/>
      <c r="K49" s="20"/>
      <c r="L49" s="20"/>
      <c r="M49" s="20"/>
      <c r="N49" s="19"/>
      <c r="O49" s="20"/>
      <c r="P49" s="20"/>
      <c r="Q49" s="21"/>
      <c r="R49" s="21"/>
      <c r="S49" s="21"/>
      <c r="T49" s="19"/>
      <c r="U49" s="21"/>
      <c r="V49" s="21"/>
      <c r="W49" s="21"/>
      <c r="X49" s="18"/>
      <c r="Y49" s="18"/>
      <c r="Z49" s="18"/>
      <c r="AA49" s="22"/>
      <c r="AB49" s="23">
        <f t="shared" si="5"/>
        <v>0</v>
      </c>
      <c r="AC49" s="20">
        <f t="shared" si="6"/>
        <v>0</v>
      </c>
      <c r="AD49" s="18">
        <f t="shared" si="7"/>
        <v>0</v>
      </c>
      <c r="AE49" s="19">
        <f t="shared" si="8"/>
        <v>0</v>
      </c>
      <c r="AF49" s="21">
        <f t="shared" si="9"/>
        <v>0</v>
      </c>
    </row>
    <row r="50" spans="2:32">
      <c r="B50" s="16">
        <v>48</v>
      </c>
      <c r="C50" s="27"/>
      <c r="D50" s="28"/>
      <c r="E50" s="28"/>
      <c r="F50" s="18"/>
      <c r="G50" s="18"/>
      <c r="H50" s="19"/>
      <c r="I50" s="20"/>
      <c r="J50" s="21"/>
      <c r="K50" s="20"/>
      <c r="L50" s="20"/>
      <c r="M50" s="20"/>
      <c r="N50" s="19"/>
      <c r="O50" s="20"/>
      <c r="P50" s="20"/>
      <c r="Q50" s="21"/>
      <c r="R50" s="21"/>
      <c r="S50" s="21"/>
      <c r="T50" s="19"/>
      <c r="U50" s="21"/>
      <c r="V50" s="21"/>
      <c r="W50" s="21"/>
      <c r="X50" s="18"/>
      <c r="Y50" s="18"/>
      <c r="Z50" s="18"/>
      <c r="AA50" s="22"/>
      <c r="AB50" s="23">
        <f t="shared" si="5"/>
        <v>0</v>
      </c>
      <c r="AC50" s="20">
        <f t="shared" si="6"/>
        <v>0</v>
      </c>
      <c r="AD50" s="18">
        <f t="shared" si="7"/>
        <v>0</v>
      </c>
      <c r="AE50" s="19">
        <f t="shared" si="8"/>
        <v>0</v>
      </c>
      <c r="AF50" s="21">
        <f t="shared" si="9"/>
        <v>0</v>
      </c>
    </row>
    <row r="51" spans="2:32">
      <c r="B51" s="16">
        <v>49</v>
      </c>
      <c r="C51" s="27"/>
      <c r="D51" s="28"/>
      <c r="E51" s="28"/>
      <c r="F51" s="18"/>
      <c r="G51" s="18"/>
      <c r="H51" s="19"/>
      <c r="I51" s="20"/>
      <c r="J51" s="21"/>
      <c r="K51" s="20"/>
      <c r="L51" s="20"/>
      <c r="M51" s="20"/>
      <c r="N51" s="19"/>
      <c r="O51" s="20"/>
      <c r="P51" s="20"/>
      <c r="Q51" s="21"/>
      <c r="R51" s="21"/>
      <c r="S51" s="21"/>
      <c r="T51" s="19"/>
      <c r="U51" s="21"/>
      <c r="V51" s="21"/>
      <c r="W51" s="21"/>
      <c r="X51" s="18"/>
      <c r="Y51" s="18"/>
      <c r="Z51" s="18"/>
      <c r="AA51" s="22"/>
      <c r="AB51" s="23">
        <f t="shared" si="5"/>
        <v>0</v>
      </c>
      <c r="AC51" s="20">
        <f t="shared" si="6"/>
        <v>0</v>
      </c>
      <c r="AD51" s="18">
        <f t="shared" si="7"/>
        <v>0</v>
      </c>
      <c r="AE51" s="19">
        <f t="shared" si="8"/>
        <v>0</v>
      </c>
      <c r="AF51" s="21">
        <f t="shared" si="9"/>
        <v>0</v>
      </c>
    </row>
    <row r="52" spans="2:32">
      <c r="B52" s="16">
        <v>50</v>
      </c>
      <c r="C52" s="27"/>
      <c r="D52" s="28"/>
      <c r="E52" s="28"/>
      <c r="F52" s="18"/>
      <c r="G52" s="18"/>
      <c r="H52" s="19"/>
      <c r="I52" s="20"/>
      <c r="J52" s="21"/>
      <c r="K52" s="20"/>
      <c r="L52" s="20"/>
      <c r="M52" s="20"/>
      <c r="N52" s="19"/>
      <c r="O52" s="20"/>
      <c r="P52" s="20"/>
      <c r="Q52" s="21"/>
      <c r="R52" s="21"/>
      <c r="S52" s="21"/>
      <c r="T52" s="19"/>
      <c r="U52" s="21"/>
      <c r="V52" s="21"/>
      <c r="W52" s="21"/>
      <c r="X52" s="18"/>
      <c r="Y52" s="18"/>
      <c r="Z52" s="18"/>
      <c r="AA52" s="22"/>
      <c r="AB52" s="23">
        <f t="shared" si="5"/>
        <v>0</v>
      </c>
      <c r="AC52" s="20">
        <f t="shared" si="6"/>
        <v>0</v>
      </c>
      <c r="AD52" s="18">
        <f t="shared" si="7"/>
        <v>0</v>
      </c>
      <c r="AE52" s="19">
        <f t="shared" si="8"/>
        <v>0</v>
      </c>
      <c r="AF52" s="21">
        <f t="shared" si="9"/>
        <v>0</v>
      </c>
    </row>
    <row r="53" spans="2:32">
      <c r="B53" s="16">
        <v>51</v>
      </c>
      <c r="C53" s="27"/>
      <c r="D53" s="28"/>
      <c r="E53" s="28"/>
      <c r="F53" s="18"/>
      <c r="G53" s="18"/>
      <c r="H53" s="19"/>
      <c r="I53" s="20"/>
      <c r="J53" s="21"/>
      <c r="K53" s="20"/>
      <c r="L53" s="20"/>
      <c r="M53" s="20"/>
      <c r="N53" s="19"/>
      <c r="O53" s="20"/>
      <c r="P53" s="20"/>
      <c r="Q53" s="21"/>
      <c r="R53" s="21"/>
      <c r="S53" s="21"/>
      <c r="T53" s="19"/>
      <c r="U53" s="21"/>
      <c r="V53" s="21"/>
      <c r="W53" s="21"/>
      <c r="X53" s="18"/>
      <c r="Y53" s="18"/>
      <c r="Z53" s="18"/>
      <c r="AA53" s="22"/>
      <c r="AB53" s="23">
        <f t="shared" si="5"/>
        <v>0</v>
      </c>
      <c r="AC53" s="20">
        <f t="shared" si="6"/>
        <v>0</v>
      </c>
      <c r="AD53" s="18">
        <f t="shared" si="7"/>
        <v>0</v>
      </c>
      <c r="AE53" s="19">
        <f t="shared" si="8"/>
        <v>0</v>
      </c>
      <c r="AF53" s="21">
        <f t="shared" si="9"/>
        <v>0</v>
      </c>
    </row>
    <row r="54" spans="2:32">
      <c r="B54" s="16">
        <v>52</v>
      </c>
      <c r="C54" s="27"/>
      <c r="D54" s="28"/>
      <c r="E54" s="28"/>
      <c r="F54" s="18"/>
      <c r="G54" s="18"/>
      <c r="H54" s="19"/>
      <c r="I54" s="20"/>
      <c r="J54" s="21"/>
      <c r="K54" s="20"/>
      <c r="L54" s="20"/>
      <c r="M54" s="20"/>
      <c r="N54" s="19"/>
      <c r="O54" s="20"/>
      <c r="P54" s="20"/>
      <c r="Q54" s="21"/>
      <c r="R54" s="21"/>
      <c r="S54" s="21"/>
      <c r="T54" s="19"/>
      <c r="U54" s="21"/>
      <c r="V54" s="21"/>
      <c r="W54" s="21"/>
      <c r="X54" s="18"/>
      <c r="Y54" s="18"/>
      <c r="Z54" s="18"/>
      <c r="AA54" s="22"/>
      <c r="AB54" s="23">
        <f t="shared" si="5"/>
        <v>0</v>
      </c>
      <c r="AC54" s="20">
        <f t="shared" si="6"/>
        <v>0</v>
      </c>
      <c r="AD54" s="18">
        <f t="shared" si="7"/>
        <v>0</v>
      </c>
      <c r="AE54" s="19">
        <f t="shared" si="8"/>
        <v>0</v>
      </c>
      <c r="AF54" s="21">
        <f t="shared" si="9"/>
        <v>0</v>
      </c>
    </row>
    <row r="55" spans="2:32">
      <c r="B55" s="16">
        <v>53</v>
      </c>
      <c r="C55" s="27"/>
      <c r="D55" s="28"/>
      <c r="E55" s="28"/>
      <c r="F55" s="18"/>
      <c r="G55" s="18"/>
      <c r="H55" s="19"/>
      <c r="I55" s="20"/>
      <c r="J55" s="21"/>
      <c r="K55" s="20"/>
      <c r="L55" s="20"/>
      <c r="M55" s="20"/>
      <c r="N55" s="19"/>
      <c r="O55" s="20"/>
      <c r="P55" s="20"/>
      <c r="Q55" s="21"/>
      <c r="R55" s="21"/>
      <c r="S55" s="21"/>
      <c r="T55" s="19"/>
      <c r="U55" s="21"/>
      <c r="V55" s="21"/>
      <c r="W55" s="21"/>
      <c r="X55" s="18"/>
      <c r="Y55" s="18"/>
      <c r="Z55" s="18"/>
      <c r="AA55" s="22"/>
      <c r="AB55" s="23">
        <f t="shared" si="5"/>
        <v>0</v>
      </c>
      <c r="AC55" s="20">
        <f t="shared" si="6"/>
        <v>0</v>
      </c>
      <c r="AD55" s="18">
        <f t="shared" si="7"/>
        <v>0</v>
      </c>
      <c r="AE55" s="19">
        <f t="shared" si="8"/>
        <v>0</v>
      </c>
      <c r="AF55" s="21">
        <f t="shared" si="9"/>
        <v>0</v>
      </c>
    </row>
    <row r="56" spans="2:32">
      <c r="B56" s="16">
        <v>54</v>
      </c>
      <c r="C56" s="27"/>
      <c r="D56" s="28"/>
      <c r="E56" s="28"/>
      <c r="F56" s="18"/>
      <c r="G56" s="18"/>
      <c r="H56" s="19"/>
      <c r="I56" s="20"/>
      <c r="J56" s="21"/>
      <c r="K56" s="20"/>
      <c r="L56" s="20"/>
      <c r="M56" s="20"/>
      <c r="N56" s="19"/>
      <c r="O56" s="20"/>
      <c r="P56" s="20"/>
      <c r="Q56" s="21"/>
      <c r="R56" s="21"/>
      <c r="S56" s="21"/>
      <c r="T56" s="19"/>
      <c r="U56" s="21"/>
      <c r="V56" s="21"/>
      <c r="W56" s="21"/>
      <c r="X56" s="18"/>
      <c r="Y56" s="18"/>
      <c r="Z56" s="18"/>
      <c r="AA56" s="22"/>
      <c r="AB56" s="23">
        <f t="shared" si="5"/>
        <v>0</v>
      </c>
      <c r="AC56" s="20">
        <f t="shared" si="6"/>
        <v>0</v>
      </c>
      <c r="AD56" s="18">
        <f t="shared" si="7"/>
        <v>0</v>
      </c>
      <c r="AE56" s="19">
        <f t="shared" si="8"/>
        <v>0</v>
      </c>
      <c r="AF56" s="21">
        <f t="shared" si="9"/>
        <v>0</v>
      </c>
    </row>
    <row r="57" spans="2:32">
      <c r="B57" s="16">
        <v>55</v>
      </c>
      <c r="C57" s="27"/>
      <c r="D57" s="28"/>
      <c r="E57" s="28"/>
      <c r="F57" s="18"/>
      <c r="G57" s="18"/>
      <c r="H57" s="19"/>
      <c r="I57" s="20"/>
      <c r="J57" s="21"/>
      <c r="K57" s="20"/>
      <c r="L57" s="20"/>
      <c r="M57" s="20"/>
      <c r="N57" s="19"/>
      <c r="O57" s="20"/>
      <c r="P57" s="20"/>
      <c r="Q57" s="21"/>
      <c r="R57" s="21"/>
      <c r="S57" s="21"/>
      <c r="T57" s="19"/>
      <c r="U57" s="21"/>
      <c r="V57" s="21"/>
      <c r="W57" s="21"/>
      <c r="X57" s="18"/>
      <c r="Y57" s="18"/>
      <c r="Z57" s="18"/>
      <c r="AA57" s="22"/>
      <c r="AB57" s="23">
        <f t="shared" si="5"/>
        <v>0</v>
      </c>
      <c r="AC57" s="20">
        <f t="shared" si="6"/>
        <v>0</v>
      </c>
      <c r="AD57" s="18">
        <f t="shared" si="7"/>
        <v>0</v>
      </c>
      <c r="AE57" s="19">
        <f t="shared" si="8"/>
        <v>0</v>
      </c>
      <c r="AF57" s="21">
        <f t="shared" si="9"/>
        <v>0</v>
      </c>
    </row>
  </sheetData>
  <autoFilter ref="C2:AF57" xr:uid="{00000000-0009-0000-0000-000003000000}"/>
  <mergeCells count="1">
    <mergeCell ref="B1:E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ErrorMessage="1" xr:uid="{00000000-0002-0000-0300-000000000000}">
          <x14:formula1>
            <xm:f>CLUB!$E$3:$E$20</xm:f>
          </x14:formula1>
          <x14:formula2>
            <xm:f>0</xm:f>
          </x14:formula2>
          <xm:sqref>E3:E57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F50"/>
  <sheetViews>
    <sheetView zoomScale="95" zoomScaleNormal="95" workbookViewId="0">
      <selection activeCell="R8" sqref="R8"/>
    </sheetView>
  </sheetViews>
  <sheetFormatPr baseColWidth="10" defaultColWidth="9.26953125" defaultRowHeight="14.5"/>
  <cols>
    <col min="1" max="1" width="2.7265625" customWidth="1"/>
    <col min="2" max="2" width="11" customWidth="1"/>
    <col min="3" max="3" width="13" style="25" customWidth="1"/>
    <col min="4" max="4" width="20.7265625" customWidth="1"/>
    <col min="5" max="5" width="11.08984375" customWidth="1"/>
    <col min="6" max="32" width="6.1796875" customWidth="1"/>
    <col min="1006" max="1024" width="11.54296875" customWidth="1"/>
  </cols>
  <sheetData>
    <row r="1" spans="2:32" ht="48.5" customHeight="1">
      <c r="B1" s="1" t="s">
        <v>125</v>
      </c>
      <c r="C1" s="1"/>
      <c r="D1" s="1"/>
      <c r="E1" s="1"/>
    </row>
    <row r="2" spans="2:32" ht="82.5" customHeight="1">
      <c r="B2" s="26" t="s">
        <v>58</v>
      </c>
      <c r="C2" s="26" t="s">
        <v>59</v>
      </c>
      <c r="D2" s="26" t="s">
        <v>60</v>
      </c>
      <c r="E2" s="26" t="s">
        <v>61</v>
      </c>
      <c r="F2" s="6" t="s">
        <v>1</v>
      </c>
      <c r="G2" s="6" t="s">
        <v>2</v>
      </c>
      <c r="H2" s="7" t="s">
        <v>3</v>
      </c>
      <c r="I2" s="8" t="s">
        <v>4</v>
      </c>
      <c r="J2" s="9" t="s">
        <v>5</v>
      </c>
      <c r="K2" s="8" t="s">
        <v>6</v>
      </c>
      <c r="L2" s="8" t="s">
        <v>7</v>
      </c>
      <c r="M2" s="8" t="s">
        <v>8</v>
      </c>
      <c r="N2" s="7" t="s">
        <v>9</v>
      </c>
      <c r="O2" s="8" t="s">
        <v>10</v>
      </c>
      <c r="P2" s="8" t="s">
        <v>11</v>
      </c>
      <c r="Q2" s="9" t="s">
        <v>12</v>
      </c>
      <c r="R2" s="9" t="s">
        <v>13</v>
      </c>
      <c r="S2" s="9" t="s">
        <v>14</v>
      </c>
      <c r="T2" s="7" t="s">
        <v>15</v>
      </c>
      <c r="U2" s="9" t="s">
        <v>16</v>
      </c>
      <c r="V2" s="9" t="s">
        <v>17</v>
      </c>
      <c r="W2" s="9" t="s">
        <v>18</v>
      </c>
      <c r="X2" s="6" t="s">
        <v>19</v>
      </c>
      <c r="Y2" s="6" t="s">
        <v>1</v>
      </c>
      <c r="Z2" s="6" t="s">
        <v>20</v>
      </c>
      <c r="AA2" s="10"/>
      <c r="AB2" s="11" t="s">
        <v>21</v>
      </c>
      <c r="AC2" s="12" t="s">
        <v>22</v>
      </c>
      <c r="AD2" s="13" t="s">
        <v>23</v>
      </c>
      <c r="AE2" s="14" t="s">
        <v>24</v>
      </c>
      <c r="AF2" s="15" t="s">
        <v>25</v>
      </c>
    </row>
    <row r="3" spans="2:32">
      <c r="B3" s="16">
        <v>1</v>
      </c>
      <c r="C3" s="27" t="s">
        <v>382</v>
      </c>
      <c r="D3" s="28" t="s">
        <v>126</v>
      </c>
      <c r="E3" s="28" t="s">
        <v>33</v>
      </c>
      <c r="F3" s="18" t="s">
        <v>383</v>
      </c>
      <c r="G3" s="18" t="s">
        <v>384</v>
      </c>
      <c r="H3" s="19" t="s">
        <v>385</v>
      </c>
      <c r="I3" s="20" t="s">
        <v>386</v>
      </c>
      <c r="J3" s="21" t="s">
        <v>387</v>
      </c>
      <c r="K3" s="20" t="s">
        <v>388</v>
      </c>
      <c r="L3" s="20" t="s">
        <v>389</v>
      </c>
      <c r="M3" s="20" t="s">
        <v>390</v>
      </c>
      <c r="N3" s="19" t="s">
        <v>391</v>
      </c>
      <c r="O3" s="20" t="s">
        <v>392</v>
      </c>
      <c r="P3" s="20" t="s">
        <v>393</v>
      </c>
      <c r="Q3" s="21" t="s">
        <v>394</v>
      </c>
      <c r="R3" s="21" t="s">
        <v>395</v>
      </c>
      <c r="S3" s="21" t="s">
        <v>396</v>
      </c>
      <c r="T3" s="19" t="s">
        <v>397</v>
      </c>
      <c r="U3" s="21" t="s">
        <v>398</v>
      </c>
      <c r="V3" s="21" t="s">
        <v>399</v>
      </c>
      <c r="W3" s="21" t="s">
        <v>400</v>
      </c>
      <c r="X3" s="18" t="s">
        <v>401</v>
      </c>
      <c r="Y3" s="18" t="s">
        <v>402</v>
      </c>
      <c r="Z3" s="18" t="s">
        <v>403</v>
      </c>
      <c r="AA3" s="22" t="s">
        <v>404</v>
      </c>
      <c r="AB3" s="23" t="s">
        <v>405</v>
      </c>
      <c r="AC3" s="20" t="s">
        <v>406</v>
      </c>
      <c r="AD3" s="18" t="s">
        <v>407</v>
      </c>
      <c r="AE3" s="19" t="s">
        <v>408</v>
      </c>
      <c r="AF3" s="21" t="s">
        <v>409</v>
      </c>
    </row>
    <row r="4" spans="2:32">
      <c r="B4" s="16">
        <v>2</v>
      </c>
      <c r="C4" s="27"/>
      <c r="D4" s="28" t="s">
        <v>127</v>
      </c>
      <c r="E4" s="28" t="s">
        <v>27</v>
      </c>
      <c r="F4" s="18"/>
      <c r="G4" s="18"/>
      <c r="H4" s="19"/>
      <c r="I4" s="20"/>
      <c r="J4" s="21">
        <v>19</v>
      </c>
      <c r="K4" s="20">
        <v>7</v>
      </c>
      <c r="L4" s="20">
        <v>12</v>
      </c>
      <c r="M4" s="20">
        <v>14</v>
      </c>
      <c r="N4" s="19"/>
      <c r="O4" s="20"/>
      <c r="P4" s="20"/>
      <c r="Q4" s="21"/>
      <c r="R4" s="21"/>
      <c r="S4" s="21"/>
      <c r="T4" s="19"/>
      <c r="U4" s="21"/>
      <c r="V4" s="21"/>
      <c r="W4" s="21"/>
      <c r="X4" s="18"/>
      <c r="Y4" s="18"/>
      <c r="Z4" s="18"/>
      <c r="AA4" s="22"/>
      <c r="AB4" s="23">
        <f t="shared" ref="AB3:AB50" si="0">SUM(F4:Z4)</f>
        <v>52</v>
      </c>
      <c r="AC4" s="20">
        <f t="shared" ref="AC3:AC50" si="1">+I4+K4+L4+M4+O4+P4</f>
        <v>33</v>
      </c>
      <c r="AD4" s="18">
        <f t="shared" ref="AD3:AD50" si="2">+F4+G4+X4+Y4+Z4</f>
        <v>0</v>
      </c>
      <c r="AE4" s="19">
        <f t="shared" ref="AE3:AE50" si="3">+H4+N4+T4</f>
        <v>0</v>
      </c>
      <c r="AF4" s="21">
        <f t="shared" ref="AF3:AF50" si="4">+J4+Q4+R4+S4+U4+V4+W4</f>
        <v>19</v>
      </c>
    </row>
    <row r="5" spans="2:32">
      <c r="B5" s="16">
        <v>3</v>
      </c>
      <c r="C5" s="27"/>
      <c r="D5" s="28" t="s">
        <v>128</v>
      </c>
      <c r="E5" s="28" t="s">
        <v>27</v>
      </c>
      <c r="F5" s="18"/>
      <c r="G5" s="18"/>
      <c r="H5" s="19"/>
      <c r="I5" s="20"/>
      <c r="J5" s="21"/>
      <c r="K5" s="20">
        <v>18</v>
      </c>
      <c r="L5" s="20">
        <v>22</v>
      </c>
      <c r="M5" s="20"/>
      <c r="N5" s="19"/>
      <c r="O5" s="20"/>
      <c r="P5" s="20"/>
      <c r="Q5" s="21"/>
      <c r="R5" s="21">
        <v>12</v>
      </c>
      <c r="S5" s="21"/>
      <c r="T5" s="19"/>
      <c r="U5" s="21"/>
      <c r="V5" s="21"/>
      <c r="W5" s="21"/>
      <c r="X5" s="18"/>
      <c r="Y5" s="18"/>
      <c r="Z5" s="18"/>
      <c r="AA5" s="22"/>
      <c r="AB5" s="23">
        <f t="shared" si="0"/>
        <v>52</v>
      </c>
      <c r="AC5" s="20">
        <f t="shared" si="1"/>
        <v>40</v>
      </c>
      <c r="AD5" s="18">
        <f t="shared" si="2"/>
        <v>0</v>
      </c>
      <c r="AE5" s="19">
        <f t="shared" si="3"/>
        <v>0</v>
      </c>
      <c r="AF5" s="21">
        <f t="shared" si="4"/>
        <v>12</v>
      </c>
    </row>
    <row r="6" spans="2:32">
      <c r="B6" s="16">
        <v>4</v>
      </c>
      <c r="C6" s="27"/>
      <c r="D6" s="28" t="s">
        <v>129</v>
      </c>
      <c r="E6" s="28" t="s">
        <v>33</v>
      </c>
      <c r="F6" s="18"/>
      <c r="G6" s="18"/>
      <c r="H6" s="19"/>
      <c r="I6" s="20"/>
      <c r="J6" s="21"/>
      <c r="K6" s="20">
        <v>12</v>
      </c>
      <c r="L6" s="20">
        <v>18</v>
      </c>
      <c r="M6" s="20"/>
      <c r="N6" s="19"/>
      <c r="O6" s="20"/>
      <c r="P6" s="20"/>
      <c r="Q6" s="21">
        <v>18</v>
      </c>
      <c r="R6" s="21"/>
      <c r="S6" s="21"/>
      <c r="T6" s="19"/>
      <c r="U6" s="21"/>
      <c r="V6" s="21"/>
      <c r="W6" s="21"/>
      <c r="X6" s="18"/>
      <c r="Y6" s="18"/>
      <c r="Z6" s="18"/>
      <c r="AA6" s="22"/>
      <c r="AB6" s="23">
        <f t="shared" si="0"/>
        <v>48</v>
      </c>
      <c r="AC6" s="20">
        <f t="shared" si="1"/>
        <v>30</v>
      </c>
      <c r="AD6" s="18">
        <f t="shared" si="2"/>
        <v>0</v>
      </c>
      <c r="AE6" s="19">
        <f t="shared" si="3"/>
        <v>0</v>
      </c>
      <c r="AF6" s="21">
        <f t="shared" si="4"/>
        <v>18</v>
      </c>
    </row>
    <row r="7" spans="2:32">
      <c r="B7" s="16">
        <v>5</v>
      </c>
      <c r="C7" s="27"/>
      <c r="D7" s="28" t="s">
        <v>130</v>
      </c>
      <c r="E7" s="28" t="s">
        <v>29</v>
      </c>
      <c r="F7" s="18"/>
      <c r="G7" s="18"/>
      <c r="H7" s="19"/>
      <c r="I7" s="20"/>
      <c r="J7" s="21"/>
      <c r="K7" s="20">
        <v>2</v>
      </c>
      <c r="L7" s="20">
        <v>10</v>
      </c>
      <c r="M7" s="20">
        <v>18</v>
      </c>
      <c r="N7" s="19"/>
      <c r="O7" s="20"/>
      <c r="P7" s="20"/>
      <c r="Q7" s="21">
        <v>10</v>
      </c>
      <c r="R7" s="21">
        <v>7</v>
      </c>
      <c r="S7" s="21"/>
      <c r="T7" s="19"/>
      <c r="U7" s="21"/>
      <c r="V7" s="21"/>
      <c r="W7" s="21"/>
      <c r="X7" s="18"/>
      <c r="Y7" s="18"/>
      <c r="Z7" s="18"/>
      <c r="AA7" s="22"/>
      <c r="AB7" s="23">
        <f t="shared" si="0"/>
        <v>47</v>
      </c>
      <c r="AC7" s="20">
        <f t="shared" si="1"/>
        <v>30</v>
      </c>
      <c r="AD7" s="18">
        <f t="shared" si="2"/>
        <v>0</v>
      </c>
      <c r="AE7" s="19">
        <f t="shared" si="3"/>
        <v>0</v>
      </c>
      <c r="AF7" s="21">
        <f t="shared" si="4"/>
        <v>17</v>
      </c>
    </row>
    <row r="8" spans="2:32">
      <c r="B8" s="16">
        <v>6</v>
      </c>
      <c r="C8" s="27"/>
      <c r="D8" s="29" t="s">
        <v>131</v>
      </c>
      <c r="E8" s="28" t="s">
        <v>27</v>
      </c>
      <c r="F8" s="18"/>
      <c r="G8" s="18"/>
      <c r="H8" s="19"/>
      <c r="I8" s="20"/>
      <c r="J8" s="21">
        <v>13</v>
      </c>
      <c r="K8" s="20">
        <v>8</v>
      </c>
      <c r="L8" s="20"/>
      <c r="M8" s="20"/>
      <c r="N8" s="19"/>
      <c r="O8" s="20"/>
      <c r="P8" s="20"/>
      <c r="Q8" s="21"/>
      <c r="R8" s="21"/>
      <c r="S8" s="21"/>
      <c r="T8" s="19"/>
      <c r="U8" s="21"/>
      <c r="V8" s="21"/>
      <c r="W8" s="21"/>
      <c r="X8" s="18"/>
      <c r="Y8" s="18"/>
      <c r="Z8" s="18"/>
      <c r="AA8" s="22"/>
      <c r="AB8" s="23">
        <f t="shared" si="0"/>
        <v>21</v>
      </c>
      <c r="AC8" s="20">
        <f t="shared" si="1"/>
        <v>8</v>
      </c>
      <c r="AD8" s="18">
        <f t="shared" si="2"/>
        <v>0</v>
      </c>
      <c r="AE8" s="19">
        <f t="shared" si="3"/>
        <v>0</v>
      </c>
      <c r="AF8" s="21">
        <f t="shared" si="4"/>
        <v>13</v>
      </c>
    </row>
    <row r="9" spans="2:32">
      <c r="B9" s="16">
        <v>7</v>
      </c>
      <c r="C9" s="27"/>
      <c r="D9" s="28" t="s">
        <v>132</v>
      </c>
      <c r="E9" s="28" t="s">
        <v>27</v>
      </c>
      <c r="F9" s="18"/>
      <c r="G9" s="18"/>
      <c r="H9" s="19"/>
      <c r="I9" s="20"/>
      <c r="J9" s="21">
        <v>14</v>
      </c>
      <c r="K9" s="20"/>
      <c r="L9" s="20"/>
      <c r="M9" s="20"/>
      <c r="N9" s="19"/>
      <c r="O9" s="20"/>
      <c r="P9" s="20"/>
      <c r="Q9" s="21"/>
      <c r="R9" s="21"/>
      <c r="S9" s="21"/>
      <c r="T9" s="19"/>
      <c r="U9" s="21"/>
      <c r="V9" s="21"/>
      <c r="W9" s="21"/>
      <c r="X9" s="18"/>
      <c r="Y9" s="18"/>
      <c r="Z9" s="18"/>
      <c r="AA9" s="22"/>
      <c r="AB9" s="23">
        <f t="shared" si="0"/>
        <v>14</v>
      </c>
      <c r="AC9" s="20">
        <f t="shared" si="1"/>
        <v>0</v>
      </c>
      <c r="AD9" s="18">
        <f t="shared" si="2"/>
        <v>0</v>
      </c>
      <c r="AE9" s="19">
        <f t="shared" si="3"/>
        <v>0</v>
      </c>
      <c r="AF9" s="21">
        <f t="shared" si="4"/>
        <v>14</v>
      </c>
    </row>
    <row r="10" spans="2:32">
      <c r="B10" s="16">
        <v>8</v>
      </c>
      <c r="C10" s="27"/>
      <c r="D10" s="28" t="s">
        <v>133</v>
      </c>
      <c r="E10" s="28" t="s">
        <v>49</v>
      </c>
      <c r="F10" s="18"/>
      <c r="G10" s="18"/>
      <c r="H10" s="19"/>
      <c r="I10" s="20"/>
      <c r="J10" s="21"/>
      <c r="K10" s="20">
        <v>14</v>
      </c>
      <c r="L10" s="20"/>
      <c r="M10" s="20"/>
      <c r="N10" s="19"/>
      <c r="O10" s="20"/>
      <c r="P10" s="20"/>
      <c r="Q10" s="21"/>
      <c r="R10" s="21"/>
      <c r="S10" s="21"/>
      <c r="T10" s="19"/>
      <c r="U10" s="21"/>
      <c r="V10" s="21"/>
      <c r="W10" s="21"/>
      <c r="X10" s="18"/>
      <c r="Y10" s="18"/>
      <c r="Z10" s="18"/>
      <c r="AA10" s="22"/>
      <c r="AB10" s="23">
        <f t="shared" si="0"/>
        <v>14</v>
      </c>
      <c r="AC10" s="20">
        <f t="shared" si="1"/>
        <v>14</v>
      </c>
      <c r="AD10" s="18">
        <f t="shared" si="2"/>
        <v>0</v>
      </c>
      <c r="AE10" s="19">
        <f t="shared" si="3"/>
        <v>0</v>
      </c>
      <c r="AF10" s="21">
        <f t="shared" si="4"/>
        <v>0</v>
      </c>
    </row>
    <row r="11" spans="2:32">
      <c r="B11" s="16">
        <v>9</v>
      </c>
      <c r="C11" s="27"/>
      <c r="D11" s="28" t="s">
        <v>134</v>
      </c>
      <c r="E11" s="28" t="s">
        <v>43</v>
      </c>
      <c r="F11" s="18"/>
      <c r="G11" s="18"/>
      <c r="H11" s="19"/>
      <c r="I11" s="20"/>
      <c r="J11" s="21"/>
      <c r="K11" s="20"/>
      <c r="L11" s="20"/>
      <c r="M11" s="20"/>
      <c r="N11" s="19"/>
      <c r="O11" s="20"/>
      <c r="P11" s="20"/>
      <c r="Q11" s="21"/>
      <c r="R11" s="21">
        <v>14</v>
      </c>
      <c r="S11" s="21"/>
      <c r="T11" s="19"/>
      <c r="U11" s="21"/>
      <c r="V11" s="21"/>
      <c r="W11" s="21"/>
      <c r="X11" s="18"/>
      <c r="Y11" s="18"/>
      <c r="Z11" s="18"/>
      <c r="AA11" s="22"/>
      <c r="AB11" s="23">
        <f t="shared" si="0"/>
        <v>14</v>
      </c>
      <c r="AC11" s="20">
        <f t="shared" si="1"/>
        <v>0</v>
      </c>
      <c r="AD11" s="18">
        <f t="shared" si="2"/>
        <v>0</v>
      </c>
      <c r="AE11" s="19">
        <f t="shared" si="3"/>
        <v>0</v>
      </c>
      <c r="AF11" s="21">
        <f t="shared" si="4"/>
        <v>14</v>
      </c>
    </row>
    <row r="12" spans="2:32">
      <c r="B12" s="16">
        <v>10</v>
      </c>
      <c r="C12" s="27"/>
      <c r="D12" s="28" t="s">
        <v>135</v>
      </c>
      <c r="E12" s="28" t="s">
        <v>35</v>
      </c>
      <c r="F12" s="18"/>
      <c r="G12" s="18"/>
      <c r="H12" s="19"/>
      <c r="I12" s="20"/>
      <c r="J12" s="21"/>
      <c r="K12" s="20">
        <v>10</v>
      </c>
      <c r="L12" s="20"/>
      <c r="M12" s="20"/>
      <c r="N12" s="19"/>
      <c r="O12" s="20"/>
      <c r="P12" s="20"/>
      <c r="Q12" s="21"/>
      <c r="R12" s="21"/>
      <c r="S12" s="21"/>
      <c r="T12" s="19"/>
      <c r="U12" s="21"/>
      <c r="V12" s="21"/>
      <c r="W12" s="21"/>
      <c r="X12" s="18"/>
      <c r="Y12" s="18"/>
      <c r="Z12" s="18"/>
      <c r="AA12" s="22"/>
      <c r="AB12" s="23">
        <f t="shared" si="0"/>
        <v>10</v>
      </c>
      <c r="AC12" s="20">
        <f t="shared" si="1"/>
        <v>10</v>
      </c>
      <c r="AD12" s="18">
        <f t="shared" si="2"/>
        <v>0</v>
      </c>
      <c r="AE12" s="19">
        <f t="shared" si="3"/>
        <v>0</v>
      </c>
      <c r="AF12" s="21">
        <f t="shared" si="4"/>
        <v>0</v>
      </c>
    </row>
    <row r="13" spans="2:32">
      <c r="B13" s="16">
        <v>11</v>
      </c>
      <c r="C13" s="27"/>
      <c r="D13" s="28" t="s">
        <v>136</v>
      </c>
      <c r="E13" s="28" t="s">
        <v>43</v>
      </c>
      <c r="F13" s="18"/>
      <c r="G13" s="18"/>
      <c r="H13" s="19"/>
      <c r="I13" s="20"/>
      <c r="J13" s="21"/>
      <c r="K13" s="20"/>
      <c r="L13" s="20"/>
      <c r="M13" s="20"/>
      <c r="N13" s="19"/>
      <c r="O13" s="20"/>
      <c r="P13" s="20"/>
      <c r="Q13" s="21"/>
      <c r="R13" s="21">
        <v>10</v>
      </c>
      <c r="S13" s="21"/>
      <c r="T13" s="19"/>
      <c r="U13" s="21"/>
      <c r="V13" s="21"/>
      <c r="W13" s="21"/>
      <c r="X13" s="18"/>
      <c r="Y13" s="18"/>
      <c r="Z13" s="18"/>
      <c r="AA13" s="22"/>
      <c r="AB13" s="23">
        <f t="shared" si="0"/>
        <v>10</v>
      </c>
      <c r="AC13" s="20">
        <f t="shared" si="1"/>
        <v>0</v>
      </c>
      <c r="AD13" s="18">
        <f t="shared" si="2"/>
        <v>0</v>
      </c>
      <c r="AE13" s="19">
        <f t="shared" si="3"/>
        <v>0</v>
      </c>
      <c r="AF13" s="21">
        <f t="shared" si="4"/>
        <v>10</v>
      </c>
    </row>
    <row r="14" spans="2:32">
      <c r="B14" s="16">
        <v>12</v>
      </c>
      <c r="C14" s="27"/>
      <c r="D14" s="28" t="s">
        <v>137</v>
      </c>
      <c r="E14" s="28" t="s">
        <v>33</v>
      </c>
      <c r="F14" s="18"/>
      <c r="G14" s="18"/>
      <c r="H14" s="19"/>
      <c r="I14" s="20"/>
      <c r="J14" s="21"/>
      <c r="K14" s="20">
        <v>9</v>
      </c>
      <c r="L14" s="20"/>
      <c r="M14" s="20"/>
      <c r="N14" s="19"/>
      <c r="O14" s="20"/>
      <c r="P14" s="20"/>
      <c r="Q14" s="21"/>
      <c r="R14" s="21"/>
      <c r="S14" s="21"/>
      <c r="T14" s="19"/>
      <c r="U14" s="21"/>
      <c r="V14" s="21"/>
      <c r="W14" s="21"/>
      <c r="X14" s="18"/>
      <c r="Y14" s="18"/>
      <c r="Z14" s="18"/>
      <c r="AA14" s="22"/>
      <c r="AB14" s="23">
        <f t="shared" si="0"/>
        <v>9</v>
      </c>
      <c r="AC14" s="20">
        <f t="shared" si="1"/>
        <v>9</v>
      </c>
      <c r="AD14" s="18">
        <f t="shared" si="2"/>
        <v>0</v>
      </c>
      <c r="AE14" s="19">
        <f t="shared" si="3"/>
        <v>0</v>
      </c>
      <c r="AF14" s="21">
        <f t="shared" si="4"/>
        <v>0</v>
      </c>
    </row>
    <row r="15" spans="2:32">
      <c r="B15" s="16">
        <v>13</v>
      </c>
      <c r="C15" s="27"/>
      <c r="D15" s="28" t="s">
        <v>138</v>
      </c>
      <c r="E15" s="28" t="s">
        <v>29</v>
      </c>
      <c r="F15" s="18"/>
      <c r="G15" s="18"/>
      <c r="H15" s="19"/>
      <c r="I15" s="20"/>
      <c r="J15" s="21"/>
      <c r="K15" s="20"/>
      <c r="L15" s="20"/>
      <c r="M15" s="20"/>
      <c r="N15" s="19"/>
      <c r="O15" s="20"/>
      <c r="P15" s="20"/>
      <c r="Q15" s="21"/>
      <c r="R15" s="21">
        <v>8</v>
      </c>
      <c r="S15" s="21"/>
      <c r="T15" s="19"/>
      <c r="U15" s="21"/>
      <c r="V15" s="21"/>
      <c r="W15" s="21"/>
      <c r="X15" s="18"/>
      <c r="Y15" s="18"/>
      <c r="Z15" s="18"/>
      <c r="AA15" s="22"/>
      <c r="AB15" s="23">
        <f t="shared" si="0"/>
        <v>8</v>
      </c>
      <c r="AC15" s="20">
        <f t="shared" si="1"/>
        <v>0</v>
      </c>
      <c r="AD15" s="18">
        <f t="shared" si="2"/>
        <v>0</v>
      </c>
      <c r="AE15" s="19">
        <f t="shared" si="3"/>
        <v>0</v>
      </c>
      <c r="AF15" s="21">
        <f t="shared" si="4"/>
        <v>8</v>
      </c>
    </row>
    <row r="16" spans="2:32">
      <c r="B16" s="16">
        <v>14</v>
      </c>
      <c r="C16" s="27"/>
      <c r="D16" s="28" t="s">
        <v>139</v>
      </c>
      <c r="E16" s="28" t="s">
        <v>35</v>
      </c>
      <c r="F16" s="18"/>
      <c r="G16" s="18"/>
      <c r="H16" s="19"/>
      <c r="I16" s="20"/>
      <c r="J16" s="21"/>
      <c r="K16" s="20">
        <v>6</v>
      </c>
      <c r="L16" s="20"/>
      <c r="M16" s="20"/>
      <c r="N16" s="19"/>
      <c r="O16" s="20"/>
      <c r="P16" s="20"/>
      <c r="Q16" s="21"/>
      <c r="R16" s="21"/>
      <c r="S16" s="21"/>
      <c r="T16" s="19"/>
      <c r="U16" s="21"/>
      <c r="V16" s="21"/>
      <c r="W16" s="21"/>
      <c r="X16" s="18"/>
      <c r="Y16" s="18"/>
      <c r="Z16" s="18"/>
      <c r="AA16" s="22"/>
      <c r="AB16" s="23">
        <f t="shared" si="0"/>
        <v>6</v>
      </c>
      <c r="AC16" s="20">
        <f t="shared" si="1"/>
        <v>6</v>
      </c>
      <c r="AD16" s="18">
        <f t="shared" si="2"/>
        <v>0</v>
      </c>
      <c r="AE16" s="19">
        <f t="shared" si="3"/>
        <v>0</v>
      </c>
      <c r="AF16" s="21">
        <f t="shared" si="4"/>
        <v>0</v>
      </c>
    </row>
    <row r="17" spans="2:32">
      <c r="B17" s="16">
        <v>15</v>
      </c>
      <c r="C17" s="27"/>
      <c r="D17" s="28" t="s">
        <v>140</v>
      </c>
      <c r="E17" s="28" t="s">
        <v>27</v>
      </c>
      <c r="F17" s="18"/>
      <c r="G17" s="18"/>
      <c r="H17" s="19"/>
      <c r="I17" s="20"/>
      <c r="J17" s="21"/>
      <c r="K17" s="20">
        <v>5</v>
      </c>
      <c r="L17" s="20"/>
      <c r="M17" s="20"/>
      <c r="N17" s="19"/>
      <c r="O17" s="20"/>
      <c r="P17" s="20"/>
      <c r="Q17" s="21"/>
      <c r="R17" s="21"/>
      <c r="S17" s="21"/>
      <c r="T17" s="19"/>
      <c r="U17" s="21"/>
      <c r="V17" s="21"/>
      <c r="W17" s="21"/>
      <c r="X17" s="18"/>
      <c r="Y17" s="18"/>
      <c r="Z17" s="18"/>
      <c r="AA17" s="22"/>
      <c r="AB17" s="23">
        <f t="shared" si="0"/>
        <v>5</v>
      </c>
      <c r="AC17" s="20">
        <f t="shared" si="1"/>
        <v>5</v>
      </c>
      <c r="AD17" s="18">
        <f t="shared" si="2"/>
        <v>0</v>
      </c>
      <c r="AE17" s="19">
        <f t="shared" si="3"/>
        <v>0</v>
      </c>
      <c r="AF17" s="21">
        <f t="shared" si="4"/>
        <v>0</v>
      </c>
    </row>
    <row r="18" spans="2:32">
      <c r="B18" s="16">
        <v>16</v>
      </c>
      <c r="C18" s="27"/>
      <c r="D18" s="28" t="s">
        <v>141</v>
      </c>
      <c r="E18" s="28" t="s">
        <v>45</v>
      </c>
      <c r="F18" s="18"/>
      <c r="G18" s="18"/>
      <c r="H18" s="19"/>
      <c r="I18" s="20"/>
      <c r="J18" s="21"/>
      <c r="K18" s="20">
        <v>2</v>
      </c>
      <c r="L18" s="20"/>
      <c r="M18" s="20"/>
      <c r="N18" s="19"/>
      <c r="O18" s="20"/>
      <c r="P18" s="20"/>
      <c r="Q18" s="21"/>
      <c r="R18" s="21"/>
      <c r="S18" s="21"/>
      <c r="T18" s="19"/>
      <c r="U18" s="21"/>
      <c r="V18" s="21"/>
      <c r="W18" s="21"/>
      <c r="X18" s="18"/>
      <c r="Y18" s="18"/>
      <c r="Z18" s="18"/>
      <c r="AA18" s="22"/>
      <c r="AB18" s="23">
        <f t="shared" si="0"/>
        <v>2</v>
      </c>
      <c r="AC18" s="20">
        <f t="shared" si="1"/>
        <v>2</v>
      </c>
      <c r="AD18" s="18">
        <f t="shared" si="2"/>
        <v>0</v>
      </c>
      <c r="AE18" s="19">
        <f t="shared" si="3"/>
        <v>0</v>
      </c>
      <c r="AF18" s="21">
        <f t="shared" si="4"/>
        <v>0</v>
      </c>
    </row>
    <row r="19" spans="2:32">
      <c r="B19" s="16">
        <v>17</v>
      </c>
      <c r="C19" s="27"/>
      <c r="D19" s="28" t="s">
        <v>142</v>
      </c>
      <c r="E19" s="28" t="s">
        <v>31</v>
      </c>
      <c r="F19" s="18"/>
      <c r="G19" s="18"/>
      <c r="H19" s="19"/>
      <c r="I19" s="20"/>
      <c r="J19" s="21"/>
      <c r="K19" s="20">
        <v>2</v>
      </c>
      <c r="L19" s="20"/>
      <c r="M19" s="20"/>
      <c r="N19" s="19"/>
      <c r="O19" s="20"/>
      <c r="P19" s="20"/>
      <c r="Q19" s="21"/>
      <c r="R19" s="21"/>
      <c r="S19" s="21"/>
      <c r="T19" s="19"/>
      <c r="U19" s="21"/>
      <c r="V19" s="21"/>
      <c r="W19" s="21"/>
      <c r="X19" s="18"/>
      <c r="Y19" s="18"/>
      <c r="Z19" s="18"/>
      <c r="AA19" s="22"/>
      <c r="AB19" s="23">
        <f t="shared" si="0"/>
        <v>2</v>
      </c>
      <c r="AC19" s="20">
        <f t="shared" si="1"/>
        <v>2</v>
      </c>
      <c r="AD19" s="18">
        <f t="shared" si="2"/>
        <v>0</v>
      </c>
      <c r="AE19" s="19">
        <f t="shared" si="3"/>
        <v>0</v>
      </c>
      <c r="AF19" s="21">
        <f t="shared" si="4"/>
        <v>0</v>
      </c>
    </row>
    <row r="20" spans="2:32">
      <c r="B20" s="16">
        <v>18</v>
      </c>
      <c r="C20" s="27"/>
      <c r="D20" s="28"/>
      <c r="E20" s="28"/>
      <c r="F20" s="18"/>
      <c r="G20" s="18"/>
      <c r="H20" s="19"/>
      <c r="I20" s="20"/>
      <c r="J20" s="21"/>
      <c r="K20" s="20"/>
      <c r="L20" s="20"/>
      <c r="M20" s="20"/>
      <c r="N20" s="19"/>
      <c r="O20" s="20"/>
      <c r="P20" s="20"/>
      <c r="Q20" s="21"/>
      <c r="R20" s="21"/>
      <c r="S20" s="21"/>
      <c r="T20" s="19"/>
      <c r="U20" s="21"/>
      <c r="V20" s="21"/>
      <c r="W20" s="21"/>
      <c r="X20" s="18"/>
      <c r="Y20" s="18"/>
      <c r="Z20" s="18"/>
      <c r="AA20" s="22"/>
      <c r="AB20" s="23">
        <f t="shared" si="0"/>
        <v>0</v>
      </c>
      <c r="AC20" s="20">
        <f t="shared" si="1"/>
        <v>0</v>
      </c>
      <c r="AD20" s="18">
        <f t="shared" si="2"/>
        <v>0</v>
      </c>
      <c r="AE20" s="19">
        <f t="shared" si="3"/>
        <v>0</v>
      </c>
      <c r="AF20" s="21">
        <f t="shared" si="4"/>
        <v>0</v>
      </c>
    </row>
    <row r="21" spans="2:32">
      <c r="B21" s="16">
        <v>19</v>
      </c>
      <c r="C21" s="27"/>
      <c r="D21" s="28"/>
      <c r="E21" s="28"/>
      <c r="F21" s="18"/>
      <c r="G21" s="18"/>
      <c r="H21" s="19"/>
      <c r="I21" s="20"/>
      <c r="J21" s="21"/>
      <c r="K21" s="20"/>
      <c r="L21" s="20"/>
      <c r="M21" s="20"/>
      <c r="N21" s="19"/>
      <c r="O21" s="20"/>
      <c r="P21" s="20"/>
      <c r="Q21" s="21"/>
      <c r="R21" s="21"/>
      <c r="S21" s="21"/>
      <c r="T21" s="19"/>
      <c r="U21" s="21"/>
      <c r="V21" s="21"/>
      <c r="W21" s="21"/>
      <c r="X21" s="18"/>
      <c r="Y21" s="18"/>
      <c r="Z21" s="18"/>
      <c r="AA21" s="22"/>
      <c r="AB21" s="23">
        <f t="shared" si="0"/>
        <v>0</v>
      </c>
      <c r="AC21" s="20">
        <f t="shared" si="1"/>
        <v>0</v>
      </c>
      <c r="AD21" s="18">
        <f t="shared" si="2"/>
        <v>0</v>
      </c>
      <c r="AE21" s="19">
        <f t="shared" si="3"/>
        <v>0</v>
      </c>
      <c r="AF21" s="21">
        <f t="shared" si="4"/>
        <v>0</v>
      </c>
    </row>
    <row r="22" spans="2:32">
      <c r="B22" s="16">
        <v>20</v>
      </c>
      <c r="C22" s="27"/>
      <c r="D22" s="28"/>
      <c r="E22" s="28"/>
      <c r="F22" s="18"/>
      <c r="G22" s="18"/>
      <c r="H22" s="19"/>
      <c r="I22" s="20"/>
      <c r="J22" s="21"/>
      <c r="K22" s="20"/>
      <c r="L22" s="20"/>
      <c r="M22" s="20"/>
      <c r="N22" s="19"/>
      <c r="O22" s="20"/>
      <c r="P22" s="20"/>
      <c r="Q22" s="21"/>
      <c r="R22" s="21"/>
      <c r="S22" s="21"/>
      <c r="T22" s="19"/>
      <c r="U22" s="21"/>
      <c r="V22" s="21"/>
      <c r="W22" s="21"/>
      <c r="X22" s="18"/>
      <c r="Y22" s="18"/>
      <c r="Z22" s="18"/>
      <c r="AA22" s="22"/>
      <c r="AB22" s="23">
        <f t="shared" si="0"/>
        <v>0</v>
      </c>
      <c r="AC22" s="20">
        <f t="shared" si="1"/>
        <v>0</v>
      </c>
      <c r="AD22" s="18">
        <f t="shared" si="2"/>
        <v>0</v>
      </c>
      <c r="AE22" s="19">
        <f t="shared" si="3"/>
        <v>0</v>
      </c>
      <c r="AF22" s="21">
        <f t="shared" si="4"/>
        <v>0</v>
      </c>
    </row>
    <row r="23" spans="2:32">
      <c r="B23" s="16">
        <v>21</v>
      </c>
      <c r="C23" s="27"/>
      <c r="D23" s="28"/>
      <c r="E23" s="28"/>
      <c r="F23" s="18"/>
      <c r="G23" s="18"/>
      <c r="H23" s="19"/>
      <c r="I23" s="20"/>
      <c r="J23" s="21"/>
      <c r="K23" s="20"/>
      <c r="L23" s="20"/>
      <c r="M23" s="20"/>
      <c r="N23" s="19"/>
      <c r="O23" s="20"/>
      <c r="P23" s="20"/>
      <c r="Q23" s="21"/>
      <c r="R23" s="21"/>
      <c r="S23" s="21"/>
      <c r="T23" s="19"/>
      <c r="U23" s="21"/>
      <c r="V23" s="21"/>
      <c r="W23" s="21"/>
      <c r="X23" s="18"/>
      <c r="Y23" s="18"/>
      <c r="Z23" s="18"/>
      <c r="AA23" s="22"/>
      <c r="AB23" s="23">
        <f t="shared" si="0"/>
        <v>0</v>
      </c>
      <c r="AC23" s="20">
        <f t="shared" si="1"/>
        <v>0</v>
      </c>
      <c r="AD23" s="18">
        <f t="shared" si="2"/>
        <v>0</v>
      </c>
      <c r="AE23" s="19">
        <f t="shared" si="3"/>
        <v>0</v>
      </c>
      <c r="AF23" s="21">
        <f t="shared" si="4"/>
        <v>0</v>
      </c>
    </row>
    <row r="24" spans="2:32">
      <c r="B24" s="16">
        <v>22</v>
      </c>
      <c r="C24" s="27"/>
      <c r="D24" s="28"/>
      <c r="E24" s="28"/>
      <c r="F24" s="18"/>
      <c r="G24" s="18"/>
      <c r="H24" s="19"/>
      <c r="I24" s="20"/>
      <c r="J24" s="21"/>
      <c r="K24" s="20"/>
      <c r="L24" s="20"/>
      <c r="M24" s="20"/>
      <c r="N24" s="19"/>
      <c r="O24" s="20"/>
      <c r="P24" s="20"/>
      <c r="Q24" s="21"/>
      <c r="R24" s="21"/>
      <c r="S24" s="21"/>
      <c r="T24" s="19"/>
      <c r="U24" s="21"/>
      <c r="V24" s="21"/>
      <c r="W24" s="21"/>
      <c r="X24" s="18"/>
      <c r="Y24" s="18"/>
      <c r="Z24" s="18"/>
      <c r="AA24" s="22"/>
      <c r="AB24" s="23">
        <f t="shared" si="0"/>
        <v>0</v>
      </c>
      <c r="AC24" s="20">
        <f t="shared" si="1"/>
        <v>0</v>
      </c>
      <c r="AD24" s="18">
        <f t="shared" si="2"/>
        <v>0</v>
      </c>
      <c r="AE24" s="19">
        <f t="shared" si="3"/>
        <v>0</v>
      </c>
      <c r="AF24" s="21">
        <f t="shared" si="4"/>
        <v>0</v>
      </c>
    </row>
    <row r="25" spans="2:32">
      <c r="B25" s="16">
        <v>23</v>
      </c>
      <c r="C25" s="27"/>
      <c r="D25" s="28"/>
      <c r="E25" s="28"/>
      <c r="F25" s="18"/>
      <c r="G25" s="18"/>
      <c r="H25" s="19"/>
      <c r="I25" s="20"/>
      <c r="J25" s="21"/>
      <c r="K25" s="20"/>
      <c r="L25" s="20"/>
      <c r="M25" s="20"/>
      <c r="N25" s="19"/>
      <c r="O25" s="20"/>
      <c r="P25" s="20"/>
      <c r="Q25" s="21"/>
      <c r="R25" s="21"/>
      <c r="S25" s="21"/>
      <c r="T25" s="19"/>
      <c r="U25" s="21"/>
      <c r="V25" s="21"/>
      <c r="W25" s="21"/>
      <c r="X25" s="18"/>
      <c r="Y25" s="18"/>
      <c r="Z25" s="18"/>
      <c r="AA25" s="22"/>
      <c r="AB25" s="23">
        <f t="shared" si="0"/>
        <v>0</v>
      </c>
      <c r="AC25" s="20">
        <f t="shared" si="1"/>
        <v>0</v>
      </c>
      <c r="AD25" s="18">
        <f t="shared" si="2"/>
        <v>0</v>
      </c>
      <c r="AE25" s="19">
        <f t="shared" si="3"/>
        <v>0</v>
      </c>
      <c r="AF25" s="21">
        <f t="shared" si="4"/>
        <v>0</v>
      </c>
    </row>
    <row r="26" spans="2:32">
      <c r="B26" s="16">
        <v>24</v>
      </c>
      <c r="C26" s="27"/>
      <c r="D26" s="28"/>
      <c r="E26" s="28"/>
      <c r="F26" s="18"/>
      <c r="G26" s="18"/>
      <c r="H26" s="19"/>
      <c r="I26" s="20"/>
      <c r="J26" s="21"/>
      <c r="K26" s="20"/>
      <c r="L26" s="20"/>
      <c r="M26" s="20"/>
      <c r="N26" s="19"/>
      <c r="O26" s="20"/>
      <c r="P26" s="20"/>
      <c r="Q26" s="21"/>
      <c r="R26" s="21"/>
      <c r="S26" s="21"/>
      <c r="T26" s="19"/>
      <c r="U26" s="21"/>
      <c r="V26" s="21"/>
      <c r="W26" s="21"/>
      <c r="X26" s="18"/>
      <c r="Y26" s="18"/>
      <c r="Z26" s="18"/>
      <c r="AA26" s="22"/>
      <c r="AB26" s="23">
        <f t="shared" si="0"/>
        <v>0</v>
      </c>
      <c r="AC26" s="20">
        <f t="shared" si="1"/>
        <v>0</v>
      </c>
      <c r="AD26" s="18">
        <f t="shared" si="2"/>
        <v>0</v>
      </c>
      <c r="AE26" s="19">
        <f t="shared" si="3"/>
        <v>0</v>
      </c>
      <c r="AF26" s="21">
        <f t="shared" si="4"/>
        <v>0</v>
      </c>
    </row>
    <row r="27" spans="2:32">
      <c r="B27" s="16">
        <v>25</v>
      </c>
      <c r="C27" s="27"/>
      <c r="D27" s="28"/>
      <c r="E27" s="28"/>
      <c r="F27" s="18"/>
      <c r="G27" s="18"/>
      <c r="H27" s="19"/>
      <c r="I27" s="20"/>
      <c r="J27" s="21"/>
      <c r="K27" s="20"/>
      <c r="L27" s="20"/>
      <c r="M27" s="20"/>
      <c r="N27" s="19"/>
      <c r="O27" s="20"/>
      <c r="P27" s="20"/>
      <c r="Q27" s="21"/>
      <c r="R27" s="21"/>
      <c r="S27" s="21"/>
      <c r="T27" s="19"/>
      <c r="U27" s="21"/>
      <c r="V27" s="21"/>
      <c r="W27" s="21"/>
      <c r="X27" s="18"/>
      <c r="Y27" s="18"/>
      <c r="Z27" s="18"/>
      <c r="AA27" s="22"/>
      <c r="AB27" s="23">
        <f t="shared" si="0"/>
        <v>0</v>
      </c>
      <c r="AC27" s="20">
        <f t="shared" si="1"/>
        <v>0</v>
      </c>
      <c r="AD27" s="18">
        <f t="shared" si="2"/>
        <v>0</v>
      </c>
      <c r="AE27" s="19">
        <f t="shared" si="3"/>
        <v>0</v>
      </c>
      <c r="AF27" s="21">
        <f t="shared" si="4"/>
        <v>0</v>
      </c>
    </row>
    <row r="28" spans="2:32">
      <c r="B28" s="16">
        <v>26</v>
      </c>
      <c r="C28" s="27"/>
      <c r="D28" s="28"/>
      <c r="E28" s="28"/>
      <c r="F28" s="18"/>
      <c r="G28" s="18"/>
      <c r="H28" s="19"/>
      <c r="I28" s="20"/>
      <c r="J28" s="21"/>
      <c r="K28" s="20"/>
      <c r="L28" s="20"/>
      <c r="M28" s="20"/>
      <c r="N28" s="19"/>
      <c r="O28" s="20"/>
      <c r="P28" s="20"/>
      <c r="Q28" s="21"/>
      <c r="R28" s="21"/>
      <c r="S28" s="21"/>
      <c r="T28" s="19"/>
      <c r="U28" s="21"/>
      <c r="V28" s="21"/>
      <c r="W28" s="21"/>
      <c r="X28" s="18"/>
      <c r="Y28" s="18"/>
      <c r="Z28" s="18"/>
      <c r="AA28" s="22"/>
      <c r="AB28" s="23">
        <f t="shared" si="0"/>
        <v>0</v>
      </c>
      <c r="AC28" s="20">
        <f t="shared" si="1"/>
        <v>0</v>
      </c>
      <c r="AD28" s="18">
        <f t="shared" si="2"/>
        <v>0</v>
      </c>
      <c r="AE28" s="19">
        <f t="shared" si="3"/>
        <v>0</v>
      </c>
      <c r="AF28" s="21">
        <f t="shared" si="4"/>
        <v>0</v>
      </c>
    </row>
    <row r="29" spans="2:32">
      <c r="B29" s="16">
        <v>27</v>
      </c>
      <c r="C29" s="27"/>
      <c r="D29" s="28"/>
      <c r="E29" s="28"/>
      <c r="F29" s="18"/>
      <c r="G29" s="18"/>
      <c r="H29" s="19"/>
      <c r="I29" s="20"/>
      <c r="J29" s="21"/>
      <c r="K29" s="20"/>
      <c r="L29" s="20"/>
      <c r="M29" s="20"/>
      <c r="N29" s="19"/>
      <c r="O29" s="20"/>
      <c r="P29" s="20"/>
      <c r="Q29" s="21"/>
      <c r="R29" s="21"/>
      <c r="S29" s="21"/>
      <c r="T29" s="19"/>
      <c r="U29" s="21"/>
      <c r="V29" s="21"/>
      <c r="W29" s="21"/>
      <c r="X29" s="18"/>
      <c r="Y29" s="18"/>
      <c r="Z29" s="18"/>
      <c r="AA29" s="22"/>
      <c r="AB29" s="23">
        <f t="shared" si="0"/>
        <v>0</v>
      </c>
      <c r="AC29" s="20">
        <f t="shared" si="1"/>
        <v>0</v>
      </c>
      <c r="AD29" s="18">
        <f t="shared" si="2"/>
        <v>0</v>
      </c>
      <c r="AE29" s="19">
        <f t="shared" si="3"/>
        <v>0</v>
      </c>
      <c r="AF29" s="21">
        <f t="shared" si="4"/>
        <v>0</v>
      </c>
    </row>
    <row r="30" spans="2:32">
      <c r="B30" s="16">
        <v>28</v>
      </c>
      <c r="C30" s="27"/>
      <c r="D30" s="28"/>
      <c r="E30" s="28"/>
      <c r="F30" s="18"/>
      <c r="G30" s="18"/>
      <c r="H30" s="19"/>
      <c r="I30" s="20"/>
      <c r="J30" s="21"/>
      <c r="K30" s="20"/>
      <c r="L30" s="20"/>
      <c r="M30" s="20"/>
      <c r="N30" s="19"/>
      <c r="O30" s="20"/>
      <c r="P30" s="20"/>
      <c r="Q30" s="21"/>
      <c r="R30" s="21"/>
      <c r="S30" s="21"/>
      <c r="T30" s="19"/>
      <c r="U30" s="21"/>
      <c r="V30" s="21"/>
      <c r="W30" s="21"/>
      <c r="X30" s="18"/>
      <c r="Y30" s="18"/>
      <c r="Z30" s="18"/>
      <c r="AA30" s="22"/>
      <c r="AB30" s="23">
        <f t="shared" si="0"/>
        <v>0</v>
      </c>
      <c r="AC30" s="20">
        <f t="shared" si="1"/>
        <v>0</v>
      </c>
      <c r="AD30" s="18">
        <f t="shared" si="2"/>
        <v>0</v>
      </c>
      <c r="AE30" s="19">
        <f t="shared" si="3"/>
        <v>0</v>
      </c>
      <c r="AF30" s="21">
        <f t="shared" si="4"/>
        <v>0</v>
      </c>
    </row>
    <row r="31" spans="2:32">
      <c r="B31" s="16">
        <v>29</v>
      </c>
      <c r="C31" s="27"/>
      <c r="D31" s="28"/>
      <c r="E31" s="28"/>
      <c r="F31" s="18"/>
      <c r="G31" s="18"/>
      <c r="H31" s="19"/>
      <c r="I31" s="20"/>
      <c r="J31" s="21"/>
      <c r="K31" s="20"/>
      <c r="L31" s="20"/>
      <c r="M31" s="20"/>
      <c r="N31" s="19"/>
      <c r="O31" s="20"/>
      <c r="P31" s="20"/>
      <c r="Q31" s="21"/>
      <c r="R31" s="21"/>
      <c r="S31" s="21"/>
      <c r="T31" s="19"/>
      <c r="U31" s="21"/>
      <c r="V31" s="21"/>
      <c r="W31" s="21"/>
      <c r="X31" s="18"/>
      <c r="Y31" s="18"/>
      <c r="Z31" s="18"/>
      <c r="AA31" s="22"/>
      <c r="AB31" s="23">
        <f t="shared" si="0"/>
        <v>0</v>
      </c>
      <c r="AC31" s="20">
        <f t="shared" si="1"/>
        <v>0</v>
      </c>
      <c r="AD31" s="18">
        <f t="shared" si="2"/>
        <v>0</v>
      </c>
      <c r="AE31" s="19">
        <f t="shared" si="3"/>
        <v>0</v>
      </c>
      <c r="AF31" s="21">
        <f t="shared" si="4"/>
        <v>0</v>
      </c>
    </row>
    <row r="32" spans="2:32">
      <c r="B32" s="16">
        <v>30</v>
      </c>
      <c r="C32" s="27"/>
      <c r="D32" s="28"/>
      <c r="E32" s="28"/>
      <c r="F32" s="18"/>
      <c r="G32" s="18"/>
      <c r="H32" s="19"/>
      <c r="I32" s="20"/>
      <c r="J32" s="21"/>
      <c r="K32" s="20"/>
      <c r="L32" s="20"/>
      <c r="M32" s="20"/>
      <c r="N32" s="19"/>
      <c r="O32" s="20"/>
      <c r="P32" s="20"/>
      <c r="Q32" s="21"/>
      <c r="R32" s="21"/>
      <c r="S32" s="21"/>
      <c r="T32" s="19"/>
      <c r="U32" s="21"/>
      <c r="V32" s="21"/>
      <c r="W32" s="21"/>
      <c r="X32" s="18"/>
      <c r="Y32" s="18"/>
      <c r="Z32" s="18"/>
      <c r="AA32" s="22"/>
      <c r="AB32" s="23">
        <f t="shared" si="0"/>
        <v>0</v>
      </c>
      <c r="AC32" s="20">
        <f t="shared" si="1"/>
        <v>0</v>
      </c>
      <c r="AD32" s="18">
        <f t="shared" si="2"/>
        <v>0</v>
      </c>
      <c r="AE32" s="19">
        <f t="shared" si="3"/>
        <v>0</v>
      </c>
      <c r="AF32" s="21">
        <f t="shared" si="4"/>
        <v>0</v>
      </c>
    </row>
    <row r="33" spans="2:32">
      <c r="B33" s="16">
        <v>31</v>
      </c>
      <c r="C33" s="27"/>
      <c r="D33" s="28"/>
      <c r="E33" s="28"/>
      <c r="F33" s="18"/>
      <c r="G33" s="18"/>
      <c r="H33" s="19"/>
      <c r="I33" s="20"/>
      <c r="J33" s="21"/>
      <c r="K33" s="20"/>
      <c r="L33" s="20"/>
      <c r="M33" s="20"/>
      <c r="N33" s="19"/>
      <c r="O33" s="20"/>
      <c r="P33" s="20"/>
      <c r="Q33" s="21"/>
      <c r="R33" s="21"/>
      <c r="S33" s="21"/>
      <c r="T33" s="19"/>
      <c r="U33" s="21"/>
      <c r="V33" s="21"/>
      <c r="W33" s="21"/>
      <c r="X33" s="18"/>
      <c r="Y33" s="18"/>
      <c r="Z33" s="18"/>
      <c r="AA33" s="22"/>
      <c r="AB33" s="23">
        <f t="shared" si="0"/>
        <v>0</v>
      </c>
      <c r="AC33" s="20">
        <f t="shared" si="1"/>
        <v>0</v>
      </c>
      <c r="AD33" s="18">
        <f t="shared" si="2"/>
        <v>0</v>
      </c>
      <c r="AE33" s="19">
        <f t="shared" si="3"/>
        <v>0</v>
      </c>
      <c r="AF33" s="21">
        <f t="shared" si="4"/>
        <v>0</v>
      </c>
    </row>
    <row r="34" spans="2:32">
      <c r="B34" s="16">
        <v>32</v>
      </c>
      <c r="C34" s="27"/>
      <c r="D34" s="28"/>
      <c r="E34" s="28"/>
      <c r="F34" s="18"/>
      <c r="G34" s="18"/>
      <c r="H34" s="19"/>
      <c r="I34" s="20"/>
      <c r="J34" s="21"/>
      <c r="K34" s="20"/>
      <c r="L34" s="20"/>
      <c r="M34" s="20"/>
      <c r="N34" s="19"/>
      <c r="O34" s="20"/>
      <c r="P34" s="20"/>
      <c r="Q34" s="21"/>
      <c r="R34" s="21"/>
      <c r="S34" s="21"/>
      <c r="T34" s="19"/>
      <c r="U34" s="21"/>
      <c r="V34" s="21"/>
      <c r="W34" s="21"/>
      <c r="X34" s="18"/>
      <c r="Y34" s="18"/>
      <c r="Z34" s="18"/>
      <c r="AA34" s="22"/>
      <c r="AB34" s="23">
        <f t="shared" si="0"/>
        <v>0</v>
      </c>
      <c r="AC34" s="20">
        <f t="shared" si="1"/>
        <v>0</v>
      </c>
      <c r="AD34" s="18">
        <f t="shared" si="2"/>
        <v>0</v>
      </c>
      <c r="AE34" s="19">
        <f t="shared" si="3"/>
        <v>0</v>
      </c>
      <c r="AF34" s="21">
        <f t="shared" si="4"/>
        <v>0</v>
      </c>
    </row>
    <row r="35" spans="2:32">
      <c r="B35" s="16">
        <v>33</v>
      </c>
      <c r="C35" s="27"/>
      <c r="D35" s="28"/>
      <c r="E35" s="28"/>
      <c r="F35" s="18"/>
      <c r="G35" s="18"/>
      <c r="H35" s="19"/>
      <c r="I35" s="20"/>
      <c r="J35" s="21"/>
      <c r="K35" s="20"/>
      <c r="L35" s="20"/>
      <c r="M35" s="20"/>
      <c r="N35" s="19"/>
      <c r="O35" s="20"/>
      <c r="P35" s="20"/>
      <c r="Q35" s="21"/>
      <c r="R35" s="21"/>
      <c r="S35" s="21"/>
      <c r="T35" s="19"/>
      <c r="U35" s="21"/>
      <c r="V35" s="21"/>
      <c r="W35" s="21"/>
      <c r="X35" s="18"/>
      <c r="Y35" s="18"/>
      <c r="Z35" s="18"/>
      <c r="AA35" s="22"/>
      <c r="AB35" s="23">
        <f t="shared" si="0"/>
        <v>0</v>
      </c>
      <c r="AC35" s="20">
        <f t="shared" si="1"/>
        <v>0</v>
      </c>
      <c r="AD35" s="18">
        <f t="shared" si="2"/>
        <v>0</v>
      </c>
      <c r="AE35" s="19">
        <f t="shared" si="3"/>
        <v>0</v>
      </c>
      <c r="AF35" s="21">
        <f t="shared" si="4"/>
        <v>0</v>
      </c>
    </row>
    <row r="36" spans="2:32">
      <c r="B36" s="16">
        <v>34</v>
      </c>
      <c r="C36" s="27"/>
      <c r="D36" s="28"/>
      <c r="E36" s="28"/>
      <c r="F36" s="18"/>
      <c r="G36" s="18"/>
      <c r="H36" s="19"/>
      <c r="I36" s="20"/>
      <c r="J36" s="21"/>
      <c r="K36" s="20"/>
      <c r="L36" s="20"/>
      <c r="M36" s="20"/>
      <c r="N36" s="19"/>
      <c r="O36" s="20"/>
      <c r="P36" s="20"/>
      <c r="Q36" s="21"/>
      <c r="R36" s="21"/>
      <c r="S36" s="21"/>
      <c r="T36" s="19"/>
      <c r="U36" s="21"/>
      <c r="V36" s="21"/>
      <c r="W36" s="21"/>
      <c r="X36" s="18"/>
      <c r="Y36" s="18"/>
      <c r="Z36" s="18"/>
      <c r="AA36" s="22"/>
      <c r="AB36" s="23">
        <f t="shared" si="0"/>
        <v>0</v>
      </c>
      <c r="AC36" s="20">
        <f t="shared" si="1"/>
        <v>0</v>
      </c>
      <c r="AD36" s="18">
        <f t="shared" si="2"/>
        <v>0</v>
      </c>
      <c r="AE36" s="19">
        <f t="shared" si="3"/>
        <v>0</v>
      </c>
      <c r="AF36" s="21">
        <f t="shared" si="4"/>
        <v>0</v>
      </c>
    </row>
    <row r="37" spans="2:32">
      <c r="B37" s="16">
        <v>35</v>
      </c>
      <c r="C37" s="27"/>
      <c r="D37" s="28"/>
      <c r="E37" s="28"/>
      <c r="F37" s="18"/>
      <c r="G37" s="18"/>
      <c r="H37" s="19"/>
      <c r="I37" s="20"/>
      <c r="J37" s="21"/>
      <c r="K37" s="20"/>
      <c r="L37" s="20"/>
      <c r="M37" s="20"/>
      <c r="N37" s="19"/>
      <c r="O37" s="20"/>
      <c r="P37" s="20"/>
      <c r="Q37" s="21"/>
      <c r="R37" s="21"/>
      <c r="S37" s="21"/>
      <c r="T37" s="19"/>
      <c r="U37" s="21"/>
      <c r="V37" s="21"/>
      <c r="W37" s="21"/>
      <c r="X37" s="18"/>
      <c r="Y37" s="18"/>
      <c r="Z37" s="18"/>
      <c r="AA37" s="22"/>
      <c r="AB37" s="23">
        <f t="shared" si="0"/>
        <v>0</v>
      </c>
      <c r="AC37" s="20">
        <f t="shared" si="1"/>
        <v>0</v>
      </c>
      <c r="AD37" s="18">
        <f t="shared" si="2"/>
        <v>0</v>
      </c>
      <c r="AE37" s="19">
        <f t="shared" si="3"/>
        <v>0</v>
      </c>
      <c r="AF37" s="21">
        <f t="shared" si="4"/>
        <v>0</v>
      </c>
    </row>
    <row r="38" spans="2:32">
      <c r="B38" s="16">
        <v>36</v>
      </c>
      <c r="C38" s="27"/>
      <c r="D38" s="28"/>
      <c r="E38" s="28"/>
      <c r="F38" s="18"/>
      <c r="G38" s="18"/>
      <c r="H38" s="19"/>
      <c r="I38" s="20"/>
      <c r="J38" s="21"/>
      <c r="K38" s="20"/>
      <c r="L38" s="20"/>
      <c r="M38" s="20"/>
      <c r="N38" s="19"/>
      <c r="O38" s="20"/>
      <c r="P38" s="20"/>
      <c r="Q38" s="21"/>
      <c r="R38" s="21"/>
      <c r="S38" s="21"/>
      <c r="T38" s="19"/>
      <c r="U38" s="21"/>
      <c r="V38" s="21"/>
      <c r="W38" s="21"/>
      <c r="X38" s="18"/>
      <c r="Y38" s="18"/>
      <c r="Z38" s="18"/>
      <c r="AA38" s="22"/>
      <c r="AB38" s="23">
        <f t="shared" si="0"/>
        <v>0</v>
      </c>
      <c r="AC38" s="20">
        <f t="shared" si="1"/>
        <v>0</v>
      </c>
      <c r="AD38" s="18">
        <f t="shared" si="2"/>
        <v>0</v>
      </c>
      <c r="AE38" s="19">
        <f t="shared" si="3"/>
        <v>0</v>
      </c>
      <c r="AF38" s="21">
        <f t="shared" si="4"/>
        <v>0</v>
      </c>
    </row>
    <row r="39" spans="2:32">
      <c r="B39" s="16">
        <v>37</v>
      </c>
      <c r="C39" s="27"/>
      <c r="D39" s="28"/>
      <c r="E39" s="28"/>
      <c r="F39" s="18"/>
      <c r="G39" s="18"/>
      <c r="H39" s="19"/>
      <c r="I39" s="20"/>
      <c r="J39" s="21"/>
      <c r="K39" s="20"/>
      <c r="L39" s="20"/>
      <c r="M39" s="20"/>
      <c r="N39" s="19"/>
      <c r="O39" s="20"/>
      <c r="P39" s="20"/>
      <c r="Q39" s="21"/>
      <c r="R39" s="21"/>
      <c r="S39" s="21"/>
      <c r="T39" s="19"/>
      <c r="U39" s="21"/>
      <c r="V39" s="21"/>
      <c r="W39" s="21"/>
      <c r="X39" s="18"/>
      <c r="Y39" s="18"/>
      <c r="Z39" s="18"/>
      <c r="AA39" s="22"/>
      <c r="AB39" s="23">
        <f t="shared" si="0"/>
        <v>0</v>
      </c>
      <c r="AC39" s="20">
        <f t="shared" si="1"/>
        <v>0</v>
      </c>
      <c r="AD39" s="18">
        <f t="shared" si="2"/>
        <v>0</v>
      </c>
      <c r="AE39" s="19">
        <f t="shared" si="3"/>
        <v>0</v>
      </c>
      <c r="AF39" s="21">
        <f t="shared" si="4"/>
        <v>0</v>
      </c>
    </row>
    <row r="40" spans="2:32">
      <c r="B40" s="16">
        <v>38</v>
      </c>
      <c r="C40" s="27"/>
      <c r="D40" s="28"/>
      <c r="E40" s="28"/>
      <c r="F40" s="18"/>
      <c r="G40" s="18"/>
      <c r="H40" s="19"/>
      <c r="I40" s="20"/>
      <c r="J40" s="21"/>
      <c r="K40" s="20"/>
      <c r="L40" s="20"/>
      <c r="M40" s="20"/>
      <c r="N40" s="19"/>
      <c r="O40" s="20"/>
      <c r="P40" s="20"/>
      <c r="Q40" s="21"/>
      <c r="R40" s="21"/>
      <c r="S40" s="21"/>
      <c r="T40" s="19"/>
      <c r="U40" s="21"/>
      <c r="V40" s="21"/>
      <c r="W40" s="21"/>
      <c r="X40" s="18"/>
      <c r="Y40" s="18"/>
      <c r="Z40" s="18"/>
      <c r="AA40" s="22"/>
      <c r="AB40" s="23">
        <f t="shared" si="0"/>
        <v>0</v>
      </c>
      <c r="AC40" s="20">
        <f t="shared" si="1"/>
        <v>0</v>
      </c>
      <c r="AD40" s="18">
        <f t="shared" si="2"/>
        <v>0</v>
      </c>
      <c r="AE40" s="19">
        <f t="shared" si="3"/>
        <v>0</v>
      </c>
      <c r="AF40" s="21">
        <f t="shared" si="4"/>
        <v>0</v>
      </c>
    </row>
    <row r="41" spans="2:32">
      <c r="B41" s="16">
        <v>39</v>
      </c>
      <c r="C41" s="27"/>
      <c r="D41" s="28"/>
      <c r="E41" s="28"/>
      <c r="F41" s="18"/>
      <c r="G41" s="18"/>
      <c r="H41" s="19"/>
      <c r="I41" s="20"/>
      <c r="J41" s="21"/>
      <c r="K41" s="20"/>
      <c r="L41" s="20"/>
      <c r="M41" s="20"/>
      <c r="N41" s="19"/>
      <c r="O41" s="20"/>
      <c r="P41" s="20"/>
      <c r="Q41" s="21"/>
      <c r="R41" s="21"/>
      <c r="S41" s="21"/>
      <c r="T41" s="19"/>
      <c r="U41" s="21"/>
      <c r="V41" s="21"/>
      <c r="W41" s="21"/>
      <c r="X41" s="18"/>
      <c r="Y41" s="18"/>
      <c r="Z41" s="18"/>
      <c r="AA41" s="22"/>
      <c r="AB41" s="23">
        <f t="shared" si="0"/>
        <v>0</v>
      </c>
      <c r="AC41" s="20">
        <f t="shared" si="1"/>
        <v>0</v>
      </c>
      <c r="AD41" s="18">
        <f t="shared" si="2"/>
        <v>0</v>
      </c>
      <c r="AE41" s="19">
        <f t="shared" si="3"/>
        <v>0</v>
      </c>
      <c r="AF41" s="21">
        <f t="shared" si="4"/>
        <v>0</v>
      </c>
    </row>
    <row r="42" spans="2:32">
      <c r="B42" s="16">
        <v>40</v>
      </c>
      <c r="C42" s="27"/>
      <c r="D42" s="28"/>
      <c r="E42" s="28"/>
      <c r="F42" s="18"/>
      <c r="G42" s="18"/>
      <c r="H42" s="19"/>
      <c r="I42" s="20"/>
      <c r="J42" s="21"/>
      <c r="K42" s="20"/>
      <c r="L42" s="20"/>
      <c r="M42" s="20"/>
      <c r="N42" s="19"/>
      <c r="O42" s="20"/>
      <c r="P42" s="20"/>
      <c r="Q42" s="21"/>
      <c r="R42" s="21"/>
      <c r="S42" s="21"/>
      <c r="T42" s="19"/>
      <c r="U42" s="21"/>
      <c r="V42" s="21"/>
      <c r="W42" s="21"/>
      <c r="X42" s="18"/>
      <c r="Y42" s="18"/>
      <c r="Z42" s="18"/>
      <c r="AA42" s="22"/>
      <c r="AB42" s="23">
        <f t="shared" si="0"/>
        <v>0</v>
      </c>
      <c r="AC42" s="20">
        <f t="shared" si="1"/>
        <v>0</v>
      </c>
      <c r="AD42" s="18">
        <f t="shared" si="2"/>
        <v>0</v>
      </c>
      <c r="AE42" s="19">
        <f t="shared" si="3"/>
        <v>0</v>
      </c>
      <c r="AF42" s="21">
        <f t="shared" si="4"/>
        <v>0</v>
      </c>
    </row>
    <row r="43" spans="2:32">
      <c r="B43" s="16">
        <v>41</v>
      </c>
      <c r="C43" s="27"/>
      <c r="D43" s="28"/>
      <c r="E43" s="28"/>
      <c r="F43" s="18"/>
      <c r="G43" s="18"/>
      <c r="H43" s="19"/>
      <c r="I43" s="20"/>
      <c r="J43" s="21"/>
      <c r="K43" s="20"/>
      <c r="L43" s="20"/>
      <c r="M43" s="20"/>
      <c r="N43" s="19"/>
      <c r="O43" s="20"/>
      <c r="P43" s="20"/>
      <c r="Q43" s="21"/>
      <c r="R43" s="21"/>
      <c r="S43" s="21"/>
      <c r="T43" s="19"/>
      <c r="U43" s="21"/>
      <c r="V43" s="21"/>
      <c r="W43" s="21"/>
      <c r="X43" s="18"/>
      <c r="Y43" s="18"/>
      <c r="Z43" s="18"/>
      <c r="AA43" s="22"/>
      <c r="AB43" s="23">
        <f t="shared" si="0"/>
        <v>0</v>
      </c>
      <c r="AC43" s="20">
        <f t="shared" si="1"/>
        <v>0</v>
      </c>
      <c r="AD43" s="18">
        <f t="shared" si="2"/>
        <v>0</v>
      </c>
      <c r="AE43" s="19">
        <f t="shared" si="3"/>
        <v>0</v>
      </c>
      <c r="AF43" s="21">
        <f t="shared" si="4"/>
        <v>0</v>
      </c>
    </row>
    <row r="44" spans="2:32">
      <c r="B44" s="16">
        <v>42</v>
      </c>
      <c r="C44" s="27"/>
      <c r="D44" s="28"/>
      <c r="E44" s="28"/>
      <c r="F44" s="18"/>
      <c r="G44" s="18"/>
      <c r="H44" s="19"/>
      <c r="I44" s="20"/>
      <c r="J44" s="21"/>
      <c r="K44" s="20"/>
      <c r="L44" s="20"/>
      <c r="M44" s="20"/>
      <c r="N44" s="19"/>
      <c r="O44" s="20"/>
      <c r="P44" s="20"/>
      <c r="Q44" s="21"/>
      <c r="R44" s="21"/>
      <c r="S44" s="21"/>
      <c r="T44" s="19"/>
      <c r="U44" s="21"/>
      <c r="V44" s="21"/>
      <c r="W44" s="21"/>
      <c r="X44" s="18"/>
      <c r="Y44" s="18"/>
      <c r="Z44" s="18"/>
      <c r="AA44" s="22"/>
      <c r="AB44" s="23">
        <f t="shared" si="0"/>
        <v>0</v>
      </c>
      <c r="AC44" s="20">
        <f t="shared" si="1"/>
        <v>0</v>
      </c>
      <c r="AD44" s="18">
        <f t="shared" si="2"/>
        <v>0</v>
      </c>
      <c r="AE44" s="19">
        <f t="shared" si="3"/>
        <v>0</v>
      </c>
      <c r="AF44" s="21">
        <f t="shared" si="4"/>
        <v>0</v>
      </c>
    </row>
    <row r="45" spans="2:32">
      <c r="B45" s="16">
        <v>43</v>
      </c>
      <c r="C45" s="27"/>
      <c r="D45" s="28"/>
      <c r="E45" s="28"/>
      <c r="F45" s="18"/>
      <c r="G45" s="18"/>
      <c r="H45" s="19"/>
      <c r="I45" s="20"/>
      <c r="J45" s="21"/>
      <c r="K45" s="20"/>
      <c r="L45" s="20"/>
      <c r="M45" s="20"/>
      <c r="N45" s="19"/>
      <c r="O45" s="20"/>
      <c r="P45" s="20"/>
      <c r="Q45" s="21"/>
      <c r="R45" s="21"/>
      <c r="S45" s="21"/>
      <c r="T45" s="19"/>
      <c r="U45" s="21"/>
      <c r="V45" s="21"/>
      <c r="W45" s="21"/>
      <c r="X45" s="18"/>
      <c r="Y45" s="18"/>
      <c r="Z45" s="18"/>
      <c r="AA45" s="22"/>
      <c r="AB45" s="23">
        <f t="shared" si="0"/>
        <v>0</v>
      </c>
      <c r="AC45" s="20">
        <f t="shared" si="1"/>
        <v>0</v>
      </c>
      <c r="AD45" s="18">
        <f t="shared" si="2"/>
        <v>0</v>
      </c>
      <c r="AE45" s="19">
        <f t="shared" si="3"/>
        <v>0</v>
      </c>
      <c r="AF45" s="21">
        <f t="shared" si="4"/>
        <v>0</v>
      </c>
    </row>
    <row r="46" spans="2:32">
      <c r="B46" s="16">
        <v>44</v>
      </c>
      <c r="C46" s="27"/>
      <c r="D46" s="28"/>
      <c r="E46" s="28"/>
      <c r="F46" s="18"/>
      <c r="G46" s="18"/>
      <c r="H46" s="19"/>
      <c r="I46" s="20"/>
      <c r="J46" s="21"/>
      <c r="K46" s="20"/>
      <c r="L46" s="20"/>
      <c r="M46" s="20"/>
      <c r="N46" s="19"/>
      <c r="O46" s="20"/>
      <c r="P46" s="20"/>
      <c r="Q46" s="21"/>
      <c r="R46" s="21"/>
      <c r="S46" s="21"/>
      <c r="T46" s="19"/>
      <c r="U46" s="21"/>
      <c r="V46" s="21"/>
      <c r="W46" s="21"/>
      <c r="X46" s="18"/>
      <c r="Y46" s="18"/>
      <c r="Z46" s="18"/>
      <c r="AA46" s="22"/>
      <c r="AB46" s="23">
        <f t="shared" si="0"/>
        <v>0</v>
      </c>
      <c r="AC46" s="20">
        <f t="shared" si="1"/>
        <v>0</v>
      </c>
      <c r="AD46" s="18">
        <f t="shared" si="2"/>
        <v>0</v>
      </c>
      <c r="AE46" s="19">
        <f t="shared" si="3"/>
        <v>0</v>
      </c>
      <c r="AF46" s="21">
        <f t="shared" si="4"/>
        <v>0</v>
      </c>
    </row>
    <row r="47" spans="2:32">
      <c r="B47" s="16">
        <v>45</v>
      </c>
      <c r="C47" s="27"/>
      <c r="D47" s="28"/>
      <c r="E47" s="28"/>
      <c r="F47" s="18"/>
      <c r="G47" s="18"/>
      <c r="H47" s="19"/>
      <c r="I47" s="20"/>
      <c r="J47" s="21"/>
      <c r="K47" s="20"/>
      <c r="L47" s="20"/>
      <c r="M47" s="20"/>
      <c r="N47" s="19"/>
      <c r="O47" s="20"/>
      <c r="P47" s="20"/>
      <c r="Q47" s="21"/>
      <c r="R47" s="21"/>
      <c r="S47" s="21"/>
      <c r="T47" s="19"/>
      <c r="U47" s="21"/>
      <c r="V47" s="21"/>
      <c r="W47" s="21"/>
      <c r="X47" s="18"/>
      <c r="Y47" s="18"/>
      <c r="Z47" s="18"/>
      <c r="AA47" s="22"/>
      <c r="AB47" s="23">
        <f t="shared" si="0"/>
        <v>0</v>
      </c>
      <c r="AC47" s="20">
        <f t="shared" si="1"/>
        <v>0</v>
      </c>
      <c r="AD47" s="18">
        <f t="shared" si="2"/>
        <v>0</v>
      </c>
      <c r="AE47" s="19">
        <f t="shared" si="3"/>
        <v>0</v>
      </c>
      <c r="AF47" s="21">
        <f t="shared" si="4"/>
        <v>0</v>
      </c>
    </row>
    <row r="48" spans="2:32">
      <c r="B48" s="16">
        <v>46</v>
      </c>
      <c r="C48" s="27"/>
      <c r="D48" s="28"/>
      <c r="E48" s="28"/>
      <c r="F48" s="18"/>
      <c r="G48" s="18"/>
      <c r="H48" s="19"/>
      <c r="I48" s="20"/>
      <c r="J48" s="21"/>
      <c r="K48" s="20"/>
      <c r="L48" s="20"/>
      <c r="M48" s="20"/>
      <c r="N48" s="19"/>
      <c r="O48" s="20"/>
      <c r="P48" s="20"/>
      <c r="Q48" s="21"/>
      <c r="R48" s="21"/>
      <c r="S48" s="21"/>
      <c r="T48" s="19"/>
      <c r="U48" s="21"/>
      <c r="V48" s="21"/>
      <c r="W48" s="21"/>
      <c r="X48" s="18"/>
      <c r="Y48" s="18"/>
      <c r="Z48" s="18"/>
      <c r="AA48" s="22"/>
      <c r="AB48" s="23">
        <f t="shared" si="0"/>
        <v>0</v>
      </c>
      <c r="AC48" s="20">
        <f t="shared" si="1"/>
        <v>0</v>
      </c>
      <c r="AD48" s="18">
        <f t="shared" si="2"/>
        <v>0</v>
      </c>
      <c r="AE48" s="19">
        <f t="shared" si="3"/>
        <v>0</v>
      </c>
      <c r="AF48" s="21">
        <f t="shared" si="4"/>
        <v>0</v>
      </c>
    </row>
    <row r="49" spans="2:32">
      <c r="B49" s="16">
        <v>47</v>
      </c>
      <c r="C49" s="27"/>
      <c r="D49" s="28"/>
      <c r="E49" s="28"/>
      <c r="F49" s="18"/>
      <c r="G49" s="18"/>
      <c r="H49" s="19"/>
      <c r="I49" s="20"/>
      <c r="J49" s="21"/>
      <c r="K49" s="20"/>
      <c r="L49" s="20"/>
      <c r="M49" s="20"/>
      <c r="N49" s="19"/>
      <c r="O49" s="20"/>
      <c r="P49" s="20"/>
      <c r="Q49" s="21"/>
      <c r="R49" s="21"/>
      <c r="S49" s="21"/>
      <c r="T49" s="19"/>
      <c r="U49" s="21"/>
      <c r="V49" s="21"/>
      <c r="W49" s="21"/>
      <c r="X49" s="18"/>
      <c r="Y49" s="18"/>
      <c r="Z49" s="18"/>
      <c r="AA49" s="22"/>
      <c r="AB49" s="23">
        <f t="shared" si="0"/>
        <v>0</v>
      </c>
      <c r="AC49" s="20">
        <f t="shared" si="1"/>
        <v>0</v>
      </c>
      <c r="AD49" s="18">
        <f t="shared" si="2"/>
        <v>0</v>
      </c>
      <c r="AE49" s="19">
        <f t="shared" si="3"/>
        <v>0</v>
      </c>
      <c r="AF49" s="21">
        <f t="shared" si="4"/>
        <v>0</v>
      </c>
    </row>
    <row r="50" spans="2:32">
      <c r="B50" s="16">
        <v>48</v>
      </c>
      <c r="C50" s="27"/>
      <c r="D50" s="28"/>
      <c r="E50" s="28"/>
      <c r="F50" s="18"/>
      <c r="G50" s="18"/>
      <c r="H50" s="19"/>
      <c r="I50" s="20"/>
      <c r="J50" s="21"/>
      <c r="K50" s="20"/>
      <c r="L50" s="20"/>
      <c r="M50" s="20"/>
      <c r="N50" s="19"/>
      <c r="O50" s="20"/>
      <c r="P50" s="20"/>
      <c r="Q50" s="21"/>
      <c r="R50" s="21"/>
      <c r="S50" s="21"/>
      <c r="T50" s="19"/>
      <c r="U50" s="21"/>
      <c r="V50" s="21"/>
      <c r="W50" s="21"/>
      <c r="X50" s="18"/>
      <c r="Y50" s="18"/>
      <c r="Z50" s="18"/>
      <c r="AA50" s="22"/>
      <c r="AB50" s="23">
        <f t="shared" si="0"/>
        <v>0</v>
      </c>
      <c r="AC50" s="20">
        <f t="shared" si="1"/>
        <v>0</v>
      </c>
      <c r="AD50" s="18">
        <f t="shared" si="2"/>
        <v>0</v>
      </c>
      <c r="AE50" s="19">
        <f t="shared" si="3"/>
        <v>0</v>
      </c>
      <c r="AF50" s="21">
        <f t="shared" si="4"/>
        <v>0</v>
      </c>
    </row>
  </sheetData>
  <mergeCells count="1">
    <mergeCell ref="B1:E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ErrorMessage="1" xr:uid="{00000000-0002-0000-0400-000000000000}">
          <x14:formula1>
            <xm:f>CLUB!$E$3:$E$20</xm:f>
          </x14:formula1>
          <x14:formula2>
            <xm:f>0</xm:f>
          </x14:formula2>
          <xm:sqref>E3:E50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F52"/>
  <sheetViews>
    <sheetView zoomScale="95" zoomScaleNormal="95" workbookViewId="0">
      <selection activeCell="R4" sqref="R4"/>
    </sheetView>
  </sheetViews>
  <sheetFormatPr baseColWidth="10" defaultColWidth="9.26953125" defaultRowHeight="14.5"/>
  <cols>
    <col min="1" max="1" width="2.7265625" customWidth="1"/>
    <col min="2" max="2" width="11" customWidth="1"/>
    <col min="3" max="3" width="13" style="25" customWidth="1"/>
    <col min="4" max="4" width="20.7265625" customWidth="1"/>
    <col min="5" max="5" width="11.08984375" customWidth="1"/>
    <col min="6" max="32" width="6.1796875" customWidth="1"/>
    <col min="1006" max="1024" width="11.54296875" customWidth="1"/>
  </cols>
  <sheetData>
    <row r="1" spans="2:32" ht="48.5" customHeight="1">
      <c r="B1" s="1" t="s">
        <v>143</v>
      </c>
      <c r="C1" s="1"/>
      <c r="D1" s="1"/>
      <c r="E1" s="1"/>
    </row>
    <row r="2" spans="2:32" ht="82.5" customHeight="1">
      <c r="B2" s="26" t="s">
        <v>58</v>
      </c>
      <c r="C2" s="26" t="s">
        <v>59</v>
      </c>
      <c r="D2" s="26" t="s">
        <v>60</v>
      </c>
      <c r="E2" s="26" t="s">
        <v>61</v>
      </c>
      <c r="F2" s="6" t="s">
        <v>1</v>
      </c>
      <c r="G2" s="6" t="s">
        <v>2</v>
      </c>
      <c r="H2" s="7" t="s">
        <v>3</v>
      </c>
      <c r="I2" s="8" t="s">
        <v>4</v>
      </c>
      <c r="J2" s="9" t="s">
        <v>5</v>
      </c>
      <c r="K2" s="8" t="s">
        <v>6</v>
      </c>
      <c r="L2" s="8" t="s">
        <v>7</v>
      </c>
      <c r="M2" s="8" t="s">
        <v>8</v>
      </c>
      <c r="N2" s="7" t="s">
        <v>9</v>
      </c>
      <c r="O2" s="8" t="s">
        <v>10</v>
      </c>
      <c r="P2" s="8" t="s">
        <v>11</v>
      </c>
      <c r="Q2" s="9" t="s">
        <v>12</v>
      </c>
      <c r="R2" s="9" t="s">
        <v>13</v>
      </c>
      <c r="S2" s="9" t="s">
        <v>14</v>
      </c>
      <c r="T2" s="7" t="s">
        <v>15</v>
      </c>
      <c r="U2" s="9" t="s">
        <v>16</v>
      </c>
      <c r="V2" s="9" t="s">
        <v>17</v>
      </c>
      <c r="W2" s="9" t="s">
        <v>18</v>
      </c>
      <c r="X2" s="6" t="s">
        <v>19</v>
      </c>
      <c r="Y2" s="6" t="s">
        <v>1</v>
      </c>
      <c r="Z2" s="6" t="s">
        <v>20</v>
      </c>
      <c r="AA2" s="10"/>
      <c r="AB2" s="11" t="s">
        <v>21</v>
      </c>
      <c r="AC2" s="12" t="s">
        <v>22</v>
      </c>
      <c r="AD2" s="13" t="s">
        <v>23</v>
      </c>
      <c r="AE2" s="14" t="s">
        <v>24</v>
      </c>
      <c r="AF2" s="15" t="s">
        <v>25</v>
      </c>
    </row>
    <row r="3" spans="2:32">
      <c r="B3" s="16">
        <v>1</v>
      </c>
      <c r="C3" s="27"/>
      <c r="D3" s="29" t="s">
        <v>144</v>
      </c>
      <c r="E3" s="28" t="s">
        <v>27</v>
      </c>
      <c r="F3" s="18"/>
      <c r="G3" s="18"/>
      <c r="H3" s="19"/>
      <c r="I3" s="20"/>
      <c r="J3" s="21">
        <v>18</v>
      </c>
      <c r="K3" s="20">
        <v>14</v>
      </c>
      <c r="L3" s="20">
        <v>22</v>
      </c>
      <c r="M3" s="20"/>
      <c r="N3" s="19"/>
      <c r="O3" s="20"/>
      <c r="P3" s="20"/>
      <c r="Q3" s="21"/>
      <c r="R3" s="21">
        <v>14</v>
      </c>
      <c r="S3" s="21"/>
      <c r="T3" s="19"/>
      <c r="U3" s="21"/>
      <c r="V3" s="21"/>
      <c r="W3" s="21"/>
      <c r="X3" s="18"/>
      <c r="Y3" s="18"/>
      <c r="Z3" s="18"/>
      <c r="AA3" s="22"/>
      <c r="AB3" s="23">
        <f t="shared" ref="AB3:AB34" si="0">SUM(F3:Z3)</f>
        <v>68</v>
      </c>
      <c r="AC3" s="20">
        <f t="shared" ref="AC3:AC34" si="1">+I3+K3+L3+M3+O3+P3</f>
        <v>36</v>
      </c>
      <c r="AD3" s="18">
        <f t="shared" ref="AD3:AD34" si="2">+F3+G3+X3+Y3+Z3</f>
        <v>0</v>
      </c>
      <c r="AE3" s="19">
        <f t="shared" ref="AE3:AE34" si="3">+H3+N3+T3</f>
        <v>0</v>
      </c>
      <c r="AF3" s="21">
        <f t="shared" ref="AF3:AF34" si="4">+J3+Q3+R3+S3+U3+V3+W3</f>
        <v>32</v>
      </c>
    </row>
    <row r="4" spans="2:32">
      <c r="B4" s="16">
        <v>2</v>
      </c>
      <c r="C4" s="27"/>
      <c r="D4" s="28" t="s">
        <v>145</v>
      </c>
      <c r="E4" s="28" t="s">
        <v>27</v>
      </c>
      <c r="F4" s="18"/>
      <c r="G4" s="18"/>
      <c r="H4" s="19"/>
      <c r="I4" s="20"/>
      <c r="J4" s="21"/>
      <c r="K4" s="20">
        <v>22</v>
      </c>
      <c r="L4" s="20"/>
      <c r="M4" s="20">
        <v>18</v>
      </c>
      <c r="N4" s="19"/>
      <c r="O4" s="20"/>
      <c r="P4" s="20"/>
      <c r="Q4" s="21"/>
      <c r="R4" s="21"/>
      <c r="S4" s="21"/>
      <c r="T4" s="19"/>
      <c r="U4" s="21"/>
      <c r="V4" s="21"/>
      <c r="W4" s="21"/>
      <c r="X4" s="18"/>
      <c r="Y4" s="18"/>
      <c r="Z4" s="18"/>
      <c r="AA4" s="22"/>
      <c r="AB4" s="23">
        <f t="shared" si="0"/>
        <v>40</v>
      </c>
      <c r="AC4" s="20">
        <f t="shared" si="1"/>
        <v>40</v>
      </c>
      <c r="AD4" s="18">
        <f t="shared" si="2"/>
        <v>0</v>
      </c>
      <c r="AE4" s="19">
        <f t="shared" si="3"/>
        <v>0</v>
      </c>
      <c r="AF4" s="21">
        <f t="shared" si="4"/>
        <v>0</v>
      </c>
    </row>
    <row r="5" spans="2:32">
      <c r="B5" s="16">
        <v>3</v>
      </c>
      <c r="C5" s="27"/>
      <c r="D5" s="28" t="s">
        <v>146</v>
      </c>
      <c r="E5" s="28" t="s">
        <v>27</v>
      </c>
      <c r="F5" s="18"/>
      <c r="G5" s="18"/>
      <c r="H5" s="19"/>
      <c r="I5" s="20"/>
      <c r="J5" s="21"/>
      <c r="K5" s="20">
        <v>18</v>
      </c>
      <c r="L5" s="20"/>
      <c r="M5" s="20">
        <v>18</v>
      </c>
      <c r="N5" s="19"/>
      <c r="O5" s="20"/>
      <c r="P5" s="20"/>
      <c r="Q5" s="21"/>
      <c r="R5" s="21"/>
      <c r="S5" s="21"/>
      <c r="T5" s="19"/>
      <c r="U5" s="21"/>
      <c r="V5" s="21"/>
      <c r="W5" s="21"/>
      <c r="X5" s="18"/>
      <c r="Y5" s="18"/>
      <c r="Z5" s="18"/>
      <c r="AA5" s="22"/>
      <c r="AB5" s="23">
        <f t="shared" si="0"/>
        <v>36</v>
      </c>
      <c r="AC5" s="20">
        <f t="shared" si="1"/>
        <v>36</v>
      </c>
      <c r="AD5" s="18">
        <f t="shared" si="2"/>
        <v>0</v>
      </c>
      <c r="AE5" s="19">
        <f t="shared" si="3"/>
        <v>0</v>
      </c>
      <c r="AF5" s="21">
        <f t="shared" si="4"/>
        <v>0</v>
      </c>
    </row>
    <row r="6" spans="2:32">
      <c r="B6" s="16">
        <v>4</v>
      </c>
      <c r="C6" s="27"/>
      <c r="D6" s="28" t="s">
        <v>147</v>
      </c>
      <c r="E6" s="28" t="s">
        <v>37</v>
      </c>
      <c r="F6" s="18"/>
      <c r="G6" s="18"/>
      <c r="H6" s="19"/>
      <c r="I6" s="20"/>
      <c r="J6" s="21"/>
      <c r="K6" s="20"/>
      <c r="L6" s="20"/>
      <c r="M6" s="20"/>
      <c r="N6" s="19"/>
      <c r="O6" s="20"/>
      <c r="P6" s="20"/>
      <c r="Q6" s="21"/>
      <c r="R6" s="21">
        <v>18</v>
      </c>
      <c r="S6" s="21"/>
      <c r="T6" s="19"/>
      <c r="U6" s="21"/>
      <c r="V6" s="21"/>
      <c r="W6" s="21"/>
      <c r="X6" s="18"/>
      <c r="Y6" s="18"/>
      <c r="Z6" s="18"/>
      <c r="AA6" s="22"/>
      <c r="AB6" s="23">
        <f t="shared" si="0"/>
        <v>18</v>
      </c>
      <c r="AC6" s="20">
        <f t="shared" si="1"/>
        <v>0</v>
      </c>
      <c r="AD6" s="18">
        <f t="shared" si="2"/>
        <v>0</v>
      </c>
      <c r="AE6" s="19">
        <f t="shared" si="3"/>
        <v>0</v>
      </c>
      <c r="AF6" s="21">
        <f t="shared" si="4"/>
        <v>18</v>
      </c>
    </row>
    <row r="7" spans="2:32">
      <c r="B7" s="16">
        <v>5</v>
      </c>
      <c r="C7" s="27"/>
      <c r="D7" s="28"/>
      <c r="E7" s="28"/>
      <c r="F7" s="18"/>
      <c r="G7" s="18"/>
      <c r="H7" s="19"/>
      <c r="I7" s="20"/>
      <c r="J7" s="21"/>
      <c r="K7" s="20"/>
      <c r="L7" s="20"/>
      <c r="M7" s="20"/>
      <c r="N7" s="19"/>
      <c r="O7" s="20"/>
      <c r="P7" s="20"/>
      <c r="Q7" s="21"/>
      <c r="R7" s="21"/>
      <c r="S7" s="21"/>
      <c r="T7" s="19"/>
      <c r="U7" s="21"/>
      <c r="V7" s="21"/>
      <c r="W7" s="21"/>
      <c r="X7" s="18"/>
      <c r="Y7" s="18"/>
      <c r="Z7" s="18"/>
      <c r="AA7" s="22"/>
      <c r="AB7" s="23">
        <f t="shared" si="0"/>
        <v>0</v>
      </c>
      <c r="AC7" s="20">
        <f t="shared" si="1"/>
        <v>0</v>
      </c>
      <c r="AD7" s="18">
        <f t="shared" si="2"/>
        <v>0</v>
      </c>
      <c r="AE7" s="19">
        <f t="shared" si="3"/>
        <v>0</v>
      </c>
      <c r="AF7" s="21">
        <f t="shared" si="4"/>
        <v>0</v>
      </c>
    </row>
    <row r="8" spans="2:32">
      <c r="B8" s="16">
        <v>6</v>
      </c>
      <c r="C8" s="27"/>
      <c r="D8" s="28"/>
      <c r="E8" s="28"/>
      <c r="F8" s="18"/>
      <c r="G8" s="18"/>
      <c r="H8" s="19"/>
      <c r="I8" s="20"/>
      <c r="J8" s="21"/>
      <c r="K8" s="20"/>
      <c r="L8" s="20"/>
      <c r="M8" s="20"/>
      <c r="N8" s="19"/>
      <c r="O8" s="20"/>
      <c r="P8" s="20"/>
      <c r="Q8" s="21"/>
      <c r="R8" s="21"/>
      <c r="S8" s="21"/>
      <c r="T8" s="19"/>
      <c r="U8" s="21"/>
      <c r="V8" s="21"/>
      <c r="W8" s="21"/>
      <c r="X8" s="18"/>
      <c r="Y8" s="18"/>
      <c r="Z8" s="18"/>
      <c r="AA8" s="22"/>
      <c r="AB8" s="23">
        <f t="shared" si="0"/>
        <v>0</v>
      </c>
      <c r="AC8" s="20">
        <f t="shared" si="1"/>
        <v>0</v>
      </c>
      <c r="AD8" s="18">
        <f t="shared" si="2"/>
        <v>0</v>
      </c>
      <c r="AE8" s="19">
        <f t="shared" si="3"/>
        <v>0</v>
      </c>
      <c r="AF8" s="21">
        <f t="shared" si="4"/>
        <v>0</v>
      </c>
    </row>
    <row r="9" spans="2:32">
      <c r="B9" s="16">
        <v>7</v>
      </c>
      <c r="C9" s="27"/>
      <c r="D9" s="28"/>
      <c r="E9" s="28"/>
      <c r="F9" s="18"/>
      <c r="G9" s="18"/>
      <c r="H9" s="19"/>
      <c r="I9" s="20"/>
      <c r="J9" s="21"/>
      <c r="K9" s="20"/>
      <c r="L9" s="20"/>
      <c r="M9" s="20"/>
      <c r="N9" s="19"/>
      <c r="O9" s="20"/>
      <c r="P9" s="20"/>
      <c r="Q9" s="21"/>
      <c r="R9" s="21"/>
      <c r="S9" s="21"/>
      <c r="T9" s="19"/>
      <c r="U9" s="21"/>
      <c r="V9" s="21"/>
      <c r="W9" s="21"/>
      <c r="X9" s="18"/>
      <c r="Y9" s="18"/>
      <c r="Z9" s="18"/>
      <c r="AA9" s="22"/>
      <c r="AB9" s="23">
        <f t="shared" si="0"/>
        <v>0</v>
      </c>
      <c r="AC9" s="20">
        <f t="shared" si="1"/>
        <v>0</v>
      </c>
      <c r="AD9" s="18">
        <f t="shared" si="2"/>
        <v>0</v>
      </c>
      <c r="AE9" s="19">
        <f t="shared" si="3"/>
        <v>0</v>
      </c>
      <c r="AF9" s="21">
        <f t="shared" si="4"/>
        <v>0</v>
      </c>
    </row>
    <row r="10" spans="2:32">
      <c r="B10" s="16">
        <v>8</v>
      </c>
      <c r="C10" s="27"/>
      <c r="D10" s="28"/>
      <c r="E10" s="28"/>
      <c r="F10" s="18"/>
      <c r="G10" s="18"/>
      <c r="H10" s="19"/>
      <c r="I10" s="20"/>
      <c r="J10" s="21"/>
      <c r="K10" s="20"/>
      <c r="L10" s="20"/>
      <c r="M10" s="20"/>
      <c r="N10" s="19"/>
      <c r="O10" s="20"/>
      <c r="P10" s="20"/>
      <c r="Q10" s="21"/>
      <c r="R10" s="21"/>
      <c r="S10" s="21"/>
      <c r="T10" s="19"/>
      <c r="U10" s="21"/>
      <c r="V10" s="21"/>
      <c r="W10" s="21"/>
      <c r="X10" s="18"/>
      <c r="Y10" s="18"/>
      <c r="Z10" s="18"/>
      <c r="AA10" s="22"/>
      <c r="AB10" s="23">
        <f t="shared" si="0"/>
        <v>0</v>
      </c>
      <c r="AC10" s="20">
        <f t="shared" si="1"/>
        <v>0</v>
      </c>
      <c r="AD10" s="18">
        <f t="shared" si="2"/>
        <v>0</v>
      </c>
      <c r="AE10" s="19">
        <f t="shared" si="3"/>
        <v>0</v>
      </c>
      <c r="AF10" s="21">
        <f t="shared" si="4"/>
        <v>0</v>
      </c>
    </row>
    <row r="11" spans="2:32">
      <c r="B11" s="16">
        <v>9</v>
      </c>
      <c r="C11" s="27"/>
      <c r="D11" s="28"/>
      <c r="E11" s="28"/>
      <c r="F11" s="18"/>
      <c r="G11" s="18"/>
      <c r="H11" s="19"/>
      <c r="I11" s="20"/>
      <c r="J11" s="21"/>
      <c r="K11" s="20"/>
      <c r="L11" s="20"/>
      <c r="M11" s="20"/>
      <c r="N11" s="19"/>
      <c r="O11" s="20"/>
      <c r="P11" s="20"/>
      <c r="Q11" s="21"/>
      <c r="R11" s="21"/>
      <c r="S11" s="21"/>
      <c r="T11" s="19"/>
      <c r="U11" s="21"/>
      <c r="V11" s="21"/>
      <c r="W11" s="21"/>
      <c r="X11" s="18"/>
      <c r="Y11" s="18"/>
      <c r="Z11" s="18"/>
      <c r="AA11" s="22"/>
      <c r="AB11" s="23">
        <f t="shared" si="0"/>
        <v>0</v>
      </c>
      <c r="AC11" s="20">
        <f t="shared" si="1"/>
        <v>0</v>
      </c>
      <c r="AD11" s="18">
        <f t="shared" si="2"/>
        <v>0</v>
      </c>
      <c r="AE11" s="19">
        <f t="shared" si="3"/>
        <v>0</v>
      </c>
      <c r="AF11" s="21">
        <f t="shared" si="4"/>
        <v>0</v>
      </c>
    </row>
    <row r="12" spans="2:32">
      <c r="B12" s="16">
        <v>10</v>
      </c>
      <c r="C12" s="27"/>
      <c r="D12" s="28"/>
      <c r="E12" s="28"/>
      <c r="F12" s="18"/>
      <c r="G12" s="18"/>
      <c r="H12" s="19"/>
      <c r="I12" s="20"/>
      <c r="J12" s="21"/>
      <c r="K12" s="20"/>
      <c r="L12" s="20"/>
      <c r="M12" s="20"/>
      <c r="N12" s="19"/>
      <c r="O12" s="20"/>
      <c r="P12" s="20"/>
      <c r="Q12" s="21"/>
      <c r="R12" s="21"/>
      <c r="S12" s="21"/>
      <c r="T12" s="19"/>
      <c r="U12" s="21"/>
      <c r="V12" s="21"/>
      <c r="W12" s="21"/>
      <c r="X12" s="18"/>
      <c r="Y12" s="18"/>
      <c r="Z12" s="18"/>
      <c r="AA12" s="22"/>
      <c r="AB12" s="23">
        <f t="shared" si="0"/>
        <v>0</v>
      </c>
      <c r="AC12" s="20">
        <f t="shared" si="1"/>
        <v>0</v>
      </c>
      <c r="AD12" s="18">
        <f t="shared" si="2"/>
        <v>0</v>
      </c>
      <c r="AE12" s="19">
        <f t="shared" si="3"/>
        <v>0</v>
      </c>
      <c r="AF12" s="21">
        <f t="shared" si="4"/>
        <v>0</v>
      </c>
    </row>
    <row r="13" spans="2:32">
      <c r="B13" s="16">
        <v>11</v>
      </c>
      <c r="C13" s="27"/>
      <c r="D13" s="28"/>
      <c r="E13" s="28"/>
      <c r="F13" s="18"/>
      <c r="G13" s="18"/>
      <c r="H13" s="19"/>
      <c r="I13" s="20"/>
      <c r="J13" s="21"/>
      <c r="K13" s="20"/>
      <c r="L13" s="20"/>
      <c r="M13" s="20"/>
      <c r="N13" s="19"/>
      <c r="O13" s="20"/>
      <c r="P13" s="20"/>
      <c r="Q13" s="21"/>
      <c r="R13" s="21"/>
      <c r="S13" s="21"/>
      <c r="T13" s="19"/>
      <c r="U13" s="21"/>
      <c r="V13" s="21"/>
      <c r="W13" s="21"/>
      <c r="X13" s="18"/>
      <c r="Y13" s="18"/>
      <c r="Z13" s="18"/>
      <c r="AA13" s="22"/>
      <c r="AB13" s="23">
        <f t="shared" si="0"/>
        <v>0</v>
      </c>
      <c r="AC13" s="20">
        <f t="shared" si="1"/>
        <v>0</v>
      </c>
      <c r="AD13" s="18">
        <f t="shared" si="2"/>
        <v>0</v>
      </c>
      <c r="AE13" s="19">
        <f t="shared" si="3"/>
        <v>0</v>
      </c>
      <c r="AF13" s="21">
        <f t="shared" si="4"/>
        <v>0</v>
      </c>
    </row>
    <row r="14" spans="2:32">
      <c r="B14" s="16">
        <v>12</v>
      </c>
      <c r="C14" s="27"/>
      <c r="D14" s="28"/>
      <c r="E14" s="28"/>
      <c r="F14" s="18"/>
      <c r="G14" s="18"/>
      <c r="H14" s="19"/>
      <c r="I14" s="20"/>
      <c r="J14" s="21"/>
      <c r="K14" s="20"/>
      <c r="L14" s="20"/>
      <c r="M14" s="20"/>
      <c r="N14" s="19"/>
      <c r="O14" s="20"/>
      <c r="P14" s="20"/>
      <c r="Q14" s="21"/>
      <c r="R14" s="21"/>
      <c r="S14" s="21"/>
      <c r="T14" s="19"/>
      <c r="U14" s="21"/>
      <c r="V14" s="21"/>
      <c r="W14" s="21"/>
      <c r="X14" s="18"/>
      <c r="Y14" s="18"/>
      <c r="Z14" s="18"/>
      <c r="AA14" s="22"/>
      <c r="AB14" s="23">
        <f t="shared" si="0"/>
        <v>0</v>
      </c>
      <c r="AC14" s="20">
        <f t="shared" si="1"/>
        <v>0</v>
      </c>
      <c r="AD14" s="18">
        <f t="shared" si="2"/>
        <v>0</v>
      </c>
      <c r="AE14" s="19">
        <f t="shared" si="3"/>
        <v>0</v>
      </c>
      <c r="AF14" s="21">
        <f t="shared" si="4"/>
        <v>0</v>
      </c>
    </row>
    <row r="15" spans="2:32">
      <c r="B15" s="16">
        <v>13</v>
      </c>
      <c r="C15" s="27"/>
      <c r="D15" s="28"/>
      <c r="E15" s="28"/>
      <c r="F15" s="18"/>
      <c r="G15" s="18"/>
      <c r="H15" s="19"/>
      <c r="I15" s="20"/>
      <c r="J15" s="21"/>
      <c r="K15" s="20"/>
      <c r="L15" s="20"/>
      <c r="M15" s="20"/>
      <c r="N15" s="19"/>
      <c r="O15" s="20"/>
      <c r="P15" s="20"/>
      <c r="Q15" s="21"/>
      <c r="R15" s="21"/>
      <c r="S15" s="21"/>
      <c r="T15" s="19"/>
      <c r="U15" s="21"/>
      <c r="V15" s="21"/>
      <c r="W15" s="21"/>
      <c r="X15" s="18"/>
      <c r="Y15" s="18"/>
      <c r="Z15" s="18"/>
      <c r="AA15" s="22"/>
      <c r="AB15" s="23">
        <f t="shared" si="0"/>
        <v>0</v>
      </c>
      <c r="AC15" s="20">
        <f t="shared" si="1"/>
        <v>0</v>
      </c>
      <c r="AD15" s="18">
        <f t="shared" si="2"/>
        <v>0</v>
      </c>
      <c r="AE15" s="19">
        <f t="shared" si="3"/>
        <v>0</v>
      </c>
      <c r="AF15" s="21">
        <f t="shared" si="4"/>
        <v>0</v>
      </c>
    </row>
    <row r="16" spans="2:32">
      <c r="B16" s="16">
        <v>14</v>
      </c>
      <c r="C16" s="27"/>
      <c r="D16" s="28"/>
      <c r="E16" s="28"/>
      <c r="F16" s="18"/>
      <c r="G16" s="18"/>
      <c r="H16" s="19"/>
      <c r="I16" s="20"/>
      <c r="J16" s="21"/>
      <c r="K16" s="20"/>
      <c r="L16" s="20"/>
      <c r="M16" s="20"/>
      <c r="N16" s="19"/>
      <c r="O16" s="20"/>
      <c r="P16" s="20"/>
      <c r="Q16" s="21"/>
      <c r="R16" s="21"/>
      <c r="S16" s="21"/>
      <c r="T16" s="19"/>
      <c r="U16" s="21"/>
      <c r="V16" s="21"/>
      <c r="W16" s="21"/>
      <c r="X16" s="18"/>
      <c r="Y16" s="18"/>
      <c r="Z16" s="18"/>
      <c r="AA16" s="22"/>
      <c r="AB16" s="23">
        <f t="shared" si="0"/>
        <v>0</v>
      </c>
      <c r="AC16" s="20">
        <f t="shared" si="1"/>
        <v>0</v>
      </c>
      <c r="AD16" s="18">
        <f t="shared" si="2"/>
        <v>0</v>
      </c>
      <c r="AE16" s="19">
        <f t="shared" si="3"/>
        <v>0</v>
      </c>
      <c r="AF16" s="21">
        <f t="shared" si="4"/>
        <v>0</v>
      </c>
    </row>
    <row r="17" spans="2:32">
      <c r="B17" s="16">
        <v>15</v>
      </c>
      <c r="C17" s="27"/>
      <c r="D17" s="28"/>
      <c r="E17" s="28"/>
      <c r="F17" s="18"/>
      <c r="G17" s="18"/>
      <c r="H17" s="19"/>
      <c r="I17" s="20"/>
      <c r="J17" s="21"/>
      <c r="K17" s="20"/>
      <c r="L17" s="20"/>
      <c r="M17" s="20"/>
      <c r="N17" s="19"/>
      <c r="O17" s="20"/>
      <c r="P17" s="20"/>
      <c r="Q17" s="21"/>
      <c r="R17" s="21"/>
      <c r="S17" s="21"/>
      <c r="T17" s="19"/>
      <c r="U17" s="21"/>
      <c r="V17" s="21"/>
      <c r="W17" s="21"/>
      <c r="X17" s="18"/>
      <c r="Y17" s="18"/>
      <c r="Z17" s="18"/>
      <c r="AA17" s="22"/>
      <c r="AB17" s="23">
        <f t="shared" si="0"/>
        <v>0</v>
      </c>
      <c r="AC17" s="20">
        <f t="shared" si="1"/>
        <v>0</v>
      </c>
      <c r="AD17" s="18">
        <f t="shared" si="2"/>
        <v>0</v>
      </c>
      <c r="AE17" s="19">
        <f t="shared" si="3"/>
        <v>0</v>
      </c>
      <c r="AF17" s="21">
        <f t="shared" si="4"/>
        <v>0</v>
      </c>
    </row>
    <row r="18" spans="2:32">
      <c r="B18" s="16">
        <v>16</v>
      </c>
      <c r="C18" s="27"/>
      <c r="D18" s="28"/>
      <c r="E18" s="28"/>
      <c r="F18" s="18"/>
      <c r="G18" s="18"/>
      <c r="H18" s="19"/>
      <c r="I18" s="20"/>
      <c r="J18" s="21"/>
      <c r="K18" s="20"/>
      <c r="L18" s="20"/>
      <c r="M18" s="20"/>
      <c r="N18" s="19"/>
      <c r="O18" s="20"/>
      <c r="P18" s="20"/>
      <c r="Q18" s="21"/>
      <c r="R18" s="21"/>
      <c r="S18" s="21"/>
      <c r="T18" s="19"/>
      <c r="U18" s="21"/>
      <c r="V18" s="21"/>
      <c r="W18" s="21"/>
      <c r="X18" s="18"/>
      <c r="Y18" s="18"/>
      <c r="Z18" s="18"/>
      <c r="AA18" s="22"/>
      <c r="AB18" s="23">
        <f t="shared" si="0"/>
        <v>0</v>
      </c>
      <c r="AC18" s="20">
        <f t="shared" si="1"/>
        <v>0</v>
      </c>
      <c r="AD18" s="18">
        <f t="shared" si="2"/>
        <v>0</v>
      </c>
      <c r="AE18" s="19">
        <f t="shared" si="3"/>
        <v>0</v>
      </c>
      <c r="AF18" s="21">
        <f t="shared" si="4"/>
        <v>0</v>
      </c>
    </row>
    <row r="19" spans="2:32">
      <c r="B19" s="16">
        <v>17</v>
      </c>
      <c r="C19" s="27"/>
      <c r="D19" s="28"/>
      <c r="E19" s="28"/>
      <c r="F19" s="18"/>
      <c r="G19" s="18"/>
      <c r="H19" s="19"/>
      <c r="I19" s="20"/>
      <c r="J19" s="21"/>
      <c r="K19" s="20"/>
      <c r="L19" s="20"/>
      <c r="M19" s="20"/>
      <c r="N19" s="19"/>
      <c r="O19" s="20"/>
      <c r="P19" s="20"/>
      <c r="Q19" s="21"/>
      <c r="R19" s="21"/>
      <c r="S19" s="21"/>
      <c r="T19" s="19"/>
      <c r="U19" s="21"/>
      <c r="V19" s="21"/>
      <c r="W19" s="21"/>
      <c r="X19" s="18"/>
      <c r="Y19" s="18"/>
      <c r="Z19" s="18"/>
      <c r="AA19" s="22"/>
      <c r="AB19" s="23">
        <f t="shared" si="0"/>
        <v>0</v>
      </c>
      <c r="AC19" s="20">
        <f t="shared" si="1"/>
        <v>0</v>
      </c>
      <c r="AD19" s="18">
        <f t="shared" si="2"/>
        <v>0</v>
      </c>
      <c r="AE19" s="19">
        <f t="shared" si="3"/>
        <v>0</v>
      </c>
      <c r="AF19" s="21">
        <f t="shared" si="4"/>
        <v>0</v>
      </c>
    </row>
    <row r="20" spans="2:32">
      <c r="B20" s="16">
        <v>18</v>
      </c>
      <c r="C20" s="27"/>
      <c r="D20" s="28"/>
      <c r="E20" s="28"/>
      <c r="F20" s="18"/>
      <c r="G20" s="18"/>
      <c r="H20" s="19"/>
      <c r="I20" s="20"/>
      <c r="J20" s="21"/>
      <c r="K20" s="20"/>
      <c r="L20" s="20"/>
      <c r="M20" s="20"/>
      <c r="N20" s="19"/>
      <c r="O20" s="20"/>
      <c r="P20" s="20"/>
      <c r="Q20" s="21"/>
      <c r="R20" s="21"/>
      <c r="S20" s="21"/>
      <c r="T20" s="19"/>
      <c r="U20" s="21"/>
      <c r="V20" s="21"/>
      <c r="W20" s="21"/>
      <c r="X20" s="18"/>
      <c r="Y20" s="18"/>
      <c r="Z20" s="18"/>
      <c r="AA20" s="22"/>
      <c r="AB20" s="23">
        <f t="shared" si="0"/>
        <v>0</v>
      </c>
      <c r="AC20" s="20">
        <f t="shared" si="1"/>
        <v>0</v>
      </c>
      <c r="AD20" s="18">
        <f t="shared" si="2"/>
        <v>0</v>
      </c>
      <c r="AE20" s="19">
        <f t="shared" si="3"/>
        <v>0</v>
      </c>
      <c r="AF20" s="21">
        <f t="shared" si="4"/>
        <v>0</v>
      </c>
    </row>
    <row r="21" spans="2:32">
      <c r="B21" s="16">
        <v>19</v>
      </c>
      <c r="C21" s="27"/>
      <c r="D21" s="28"/>
      <c r="E21" s="28"/>
      <c r="F21" s="18"/>
      <c r="G21" s="18"/>
      <c r="H21" s="19"/>
      <c r="I21" s="20"/>
      <c r="J21" s="21"/>
      <c r="K21" s="20"/>
      <c r="L21" s="20"/>
      <c r="M21" s="20"/>
      <c r="N21" s="19"/>
      <c r="O21" s="20"/>
      <c r="P21" s="20"/>
      <c r="Q21" s="21"/>
      <c r="R21" s="21"/>
      <c r="S21" s="21"/>
      <c r="T21" s="19"/>
      <c r="U21" s="21"/>
      <c r="V21" s="21"/>
      <c r="W21" s="21"/>
      <c r="X21" s="18"/>
      <c r="Y21" s="18"/>
      <c r="Z21" s="18"/>
      <c r="AA21" s="22"/>
      <c r="AB21" s="23">
        <f t="shared" si="0"/>
        <v>0</v>
      </c>
      <c r="AC21" s="20">
        <f t="shared" si="1"/>
        <v>0</v>
      </c>
      <c r="AD21" s="18">
        <f t="shared" si="2"/>
        <v>0</v>
      </c>
      <c r="AE21" s="19">
        <f t="shared" si="3"/>
        <v>0</v>
      </c>
      <c r="AF21" s="21">
        <f t="shared" si="4"/>
        <v>0</v>
      </c>
    </row>
    <row r="22" spans="2:32">
      <c r="B22" s="16">
        <v>20</v>
      </c>
      <c r="C22" s="27"/>
      <c r="D22" s="28"/>
      <c r="E22" s="28"/>
      <c r="F22" s="18"/>
      <c r="G22" s="18"/>
      <c r="H22" s="19"/>
      <c r="I22" s="20"/>
      <c r="J22" s="21"/>
      <c r="K22" s="20"/>
      <c r="L22" s="20"/>
      <c r="M22" s="20"/>
      <c r="N22" s="19"/>
      <c r="O22" s="20"/>
      <c r="P22" s="20"/>
      <c r="Q22" s="21"/>
      <c r="R22" s="21"/>
      <c r="S22" s="21"/>
      <c r="T22" s="19"/>
      <c r="U22" s="21"/>
      <c r="V22" s="21"/>
      <c r="W22" s="21"/>
      <c r="X22" s="18"/>
      <c r="Y22" s="18"/>
      <c r="Z22" s="18"/>
      <c r="AA22" s="22"/>
      <c r="AB22" s="23">
        <f t="shared" si="0"/>
        <v>0</v>
      </c>
      <c r="AC22" s="20">
        <f t="shared" si="1"/>
        <v>0</v>
      </c>
      <c r="AD22" s="18">
        <f t="shared" si="2"/>
        <v>0</v>
      </c>
      <c r="AE22" s="19">
        <f t="shared" si="3"/>
        <v>0</v>
      </c>
      <c r="AF22" s="21">
        <f t="shared" si="4"/>
        <v>0</v>
      </c>
    </row>
    <row r="23" spans="2:32">
      <c r="B23" s="16">
        <v>21</v>
      </c>
      <c r="C23" s="27"/>
      <c r="D23" s="28"/>
      <c r="E23" s="28"/>
      <c r="F23" s="18"/>
      <c r="G23" s="18"/>
      <c r="H23" s="19"/>
      <c r="I23" s="20"/>
      <c r="J23" s="21"/>
      <c r="K23" s="20"/>
      <c r="L23" s="20"/>
      <c r="M23" s="20"/>
      <c r="N23" s="19"/>
      <c r="O23" s="20"/>
      <c r="P23" s="20"/>
      <c r="Q23" s="21"/>
      <c r="R23" s="21"/>
      <c r="S23" s="21"/>
      <c r="T23" s="19"/>
      <c r="U23" s="21"/>
      <c r="V23" s="21"/>
      <c r="W23" s="21"/>
      <c r="X23" s="18"/>
      <c r="Y23" s="18"/>
      <c r="Z23" s="18"/>
      <c r="AA23" s="22"/>
      <c r="AB23" s="23">
        <f t="shared" si="0"/>
        <v>0</v>
      </c>
      <c r="AC23" s="20">
        <f t="shared" si="1"/>
        <v>0</v>
      </c>
      <c r="AD23" s="18">
        <f t="shared" si="2"/>
        <v>0</v>
      </c>
      <c r="AE23" s="19">
        <f t="shared" si="3"/>
        <v>0</v>
      </c>
      <c r="AF23" s="21">
        <f t="shared" si="4"/>
        <v>0</v>
      </c>
    </row>
    <row r="24" spans="2:32">
      <c r="B24" s="16">
        <v>22</v>
      </c>
      <c r="C24" s="27"/>
      <c r="D24" s="28"/>
      <c r="E24" s="28"/>
      <c r="F24" s="18"/>
      <c r="G24" s="18"/>
      <c r="H24" s="19"/>
      <c r="I24" s="20"/>
      <c r="J24" s="21"/>
      <c r="K24" s="20"/>
      <c r="L24" s="20"/>
      <c r="M24" s="20"/>
      <c r="N24" s="19"/>
      <c r="O24" s="20"/>
      <c r="P24" s="20"/>
      <c r="Q24" s="21"/>
      <c r="R24" s="21"/>
      <c r="S24" s="21"/>
      <c r="T24" s="19"/>
      <c r="U24" s="21"/>
      <c r="V24" s="21"/>
      <c r="W24" s="21"/>
      <c r="X24" s="18"/>
      <c r="Y24" s="18"/>
      <c r="Z24" s="18"/>
      <c r="AA24" s="22"/>
      <c r="AB24" s="23">
        <f t="shared" si="0"/>
        <v>0</v>
      </c>
      <c r="AC24" s="20">
        <f t="shared" si="1"/>
        <v>0</v>
      </c>
      <c r="AD24" s="18">
        <f t="shared" si="2"/>
        <v>0</v>
      </c>
      <c r="AE24" s="19">
        <f t="shared" si="3"/>
        <v>0</v>
      </c>
      <c r="AF24" s="21">
        <f t="shared" si="4"/>
        <v>0</v>
      </c>
    </row>
    <row r="25" spans="2:32">
      <c r="B25" s="16">
        <v>23</v>
      </c>
      <c r="C25" s="27"/>
      <c r="D25" s="28"/>
      <c r="E25" s="28"/>
      <c r="F25" s="18"/>
      <c r="G25" s="18"/>
      <c r="H25" s="19"/>
      <c r="I25" s="20"/>
      <c r="J25" s="21"/>
      <c r="K25" s="20"/>
      <c r="L25" s="20"/>
      <c r="M25" s="20"/>
      <c r="N25" s="19"/>
      <c r="O25" s="20"/>
      <c r="P25" s="20"/>
      <c r="Q25" s="21"/>
      <c r="R25" s="21"/>
      <c r="S25" s="21"/>
      <c r="T25" s="19"/>
      <c r="U25" s="21"/>
      <c r="V25" s="21"/>
      <c r="W25" s="21"/>
      <c r="X25" s="18"/>
      <c r="Y25" s="18"/>
      <c r="Z25" s="18"/>
      <c r="AA25" s="22"/>
      <c r="AB25" s="23">
        <f t="shared" si="0"/>
        <v>0</v>
      </c>
      <c r="AC25" s="20">
        <f t="shared" si="1"/>
        <v>0</v>
      </c>
      <c r="AD25" s="18">
        <f t="shared" si="2"/>
        <v>0</v>
      </c>
      <c r="AE25" s="19">
        <f t="shared" si="3"/>
        <v>0</v>
      </c>
      <c r="AF25" s="21">
        <f t="shared" si="4"/>
        <v>0</v>
      </c>
    </row>
    <row r="26" spans="2:32">
      <c r="B26" s="16">
        <v>24</v>
      </c>
      <c r="C26" s="27"/>
      <c r="D26" s="28"/>
      <c r="E26" s="28"/>
      <c r="F26" s="18"/>
      <c r="G26" s="18"/>
      <c r="H26" s="19"/>
      <c r="I26" s="20"/>
      <c r="J26" s="21"/>
      <c r="K26" s="20"/>
      <c r="L26" s="20"/>
      <c r="M26" s="20"/>
      <c r="N26" s="19"/>
      <c r="O26" s="20"/>
      <c r="P26" s="20"/>
      <c r="Q26" s="21"/>
      <c r="R26" s="21"/>
      <c r="S26" s="21"/>
      <c r="T26" s="19"/>
      <c r="U26" s="21"/>
      <c r="V26" s="21"/>
      <c r="W26" s="21"/>
      <c r="X26" s="18"/>
      <c r="Y26" s="18"/>
      <c r="Z26" s="18"/>
      <c r="AA26" s="22"/>
      <c r="AB26" s="23">
        <f t="shared" si="0"/>
        <v>0</v>
      </c>
      <c r="AC26" s="20">
        <f t="shared" si="1"/>
        <v>0</v>
      </c>
      <c r="AD26" s="18">
        <f t="shared" si="2"/>
        <v>0</v>
      </c>
      <c r="AE26" s="19">
        <f t="shared" si="3"/>
        <v>0</v>
      </c>
      <c r="AF26" s="21">
        <f t="shared" si="4"/>
        <v>0</v>
      </c>
    </row>
    <row r="27" spans="2:32">
      <c r="B27" s="16">
        <v>25</v>
      </c>
      <c r="C27" s="27"/>
      <c r="D27" s="28"/>
      <c r="E27" s="28"/>
      <c r="F27" s="18"/>
      <c r="G27" s="18"/>
      <c r="H27" s="19"/>
      <c r="I27" s="20"/>
      <c r="J27" s="21"/>
      <c r="K27" s="20"/>
      <c r="L27" s="20"/>
      <c r="M27" s="20"/>
      <c r="N27" s="19"/>
      <c r="O27" s="20"/>
      <c r="P27" s="20"/>
      <c r="Q27" s="21"/>
      <c r="R27" s="21"/>
      <c r="S27" s="21"/>
      <c r="T27" s="19"/>
      <c r="U27" s="21"/>
      <c r="V27" s="21"/>
      <c r="W27" s="21"/>
      <c r="X27" s="18"/>
      <c r="Y27" s="18"/>
      <c r="Z27" s="18"/>
      <c r="AA27" s="22"/>
      <c r="AB27" s="23">
        <f t="shared" si="0"/>
        <v>0</v>
      </c>
      <c r="AC27" s="20">
        <f t="shared" si="1"/>
        <v>0</v>
      </c>
      <c r="AD27" s="18">
        <f t="shared" si="2"/>
        <v>0</v>
      </c>
      <c r="AE27" s="19">
        <f t="shared" si="3"/>
        <v>0</v>
      </c>
      <c r="AF27" s="21">
        <f t="shared" si="4"/>
        <v>0</v>
      </c>
    </row>
    <row r="28" spans="2:32">
      <c r="B28" s="16">
        <v>26</v>
      </c>
      <c r="C28" s="27"/>
      <c r="D28" s="28"/>
      <c r="E28" s="28"/>
      <c r="F28" s="18"/>
      <c r="G28" s="18"/>
      <c r="H28" s="19"/>
      <c r="I28" s="20"/>
      <c r="J28" s="21"/>
      <c r="K28" s="20"/>
      <c r="L28" s="20"/>
      <c r="M28" s="20"/>
      <c r="N28" s="19"/>
      <c r="O28" s="20"/>
      <c r="P28" s="20"/>
      <c r="Q28" s="21"/>
      <c r="R28" s="21"/>
      <c r="S28" s="21"/>
      <c r="T28" s="19"/>
      <c r="U28" s="21"/>
      <c r="V28" s="21"/>
      <c r="W28" s="21"/>
      <c r="X28" s="18"/>
      <c r="Y28" s="18"/>
      <c r="Z28" s="18"/>
      <c r="AA28" s="22"/>
      <c r="AB28" s="23">
        <f t="shared" si="0"/>
        <v>0</v>
      </c>
      <c r="AC28" s="20">
        <f t="shared" si="1"/>
        <v>0</v>
      </c>
      <c r="AD28" s="18">
        <f t="shared" si="2"/>
        <v>0</v>
      </c>
      <c r="AE28" s="19">
        <f t="shared" si="3"/>
        <v>0</v>
      </c>
      <c r="AF28" s="21">
        <f t="shared" si="4"/>
        <v>0</v>
      </c>
    </row>
    <row r="29" spans="2:32">
      <c r="B29" s="16">
        <v>27</v>
      </c>
      <c r="C29" s="27"/>
      <c r="D29" s="28"/>
      <c r="E29" s="28"/>
      <c r="F29" s="18"/>
      <c r="G29" s="18"/>
      <c r="H29" s="19"/>
      <c r="I29" s="20"/>
      <c r="J29" s="21"/>
      <c r="K29" s="20"/>
      <c r="L29" s="20"/>
      <c r="M29" s="20"/>
      <c r="N29" s="19"/>
      <c r="O29" s="20"/>
      <c r="P29" s="20"/>
      <c r="Q29" s="21"/>
      <c r="R29" s="21"/>
      <c r="S29" s="21"/>
      <c r="T29" s="19"/>
      <c r="U29" s="21"/>
      <c r="V29" s="21"/>
      <c r="W29" s="21"/>
      <c r="X29" s="18"/>
      <c r="Y29" s="18"/>
      <c r="Z29" s="18"/>
      <c r="AA29" s="22"/>
      <c r="AB29" s="23">
        <f t="shared" si="0"/>
        <v>0</v>
      </c>
      <c r="AC29" s="20">
        <f t="shared" si="1"/>
        <v>0</v>
      </c>
      <c r="AD29" s="18">
        <f t="shared" si="2"/>
        <v>0</v>
      </c>
      <c r="AE29" s="19">
        <f t="shared" si="3"/>
        <v>0</v>
      </c>
      <c r="AF29" s="21">
        <f t="shared" si="4"/>
        <v>0</v>
      </c>
    </row>
    <row r="30" spans="2:32">
      <c r="B30" s="16">
        <v>28</v>
      </c>
      <c r="C30" s="27"/>
      <c r="D30" s="28"/>
      <c r="E30" s="28"/>
      <c r="F30" s="18"/>
      <c r="G30" s="18"/>
      <c r="H30" s="19"/>
      <c r="I30" s="20"/>
      <c r="J30" s="21"/>
      <c r="K30" s="20"/>
      <c r="L30" s="20"/>
      <c r="M30" s="20"/>
      <c r="N30" s="19"/>
      <c r="O30" s="20"/>
      <c r="P30" s="20"/>
      <c r="Q30" s="21"/>
      <c r="R30" s="21"/>
      <c r="S30" s="21"/>
      <c r="T30" s="19"/>
      <c r="U30" s="21"/>
      <c r="V30" s="21"/>
      <c r="W30" s="21"/>
      <c r="X30" s="18"/>
      <c r="Y30" s="18"/>
      <c r="Z30" s="18"/>
      <c r="AA30" s="22"/>
      <c r="AB30" s="23">
        <f t="shared" si="0"/>
        <v>0</v>
      </c>
      <c r="AC30" s="20">
        <f t="shared" si="1"/>
        <v>0</v>
      </c>
      <c r="AD30" s="18">
        <f t="shared" si="2"/>
        <v>0</v>
      </c>
      <c r="AE30" s="19">
        <f t="shared" si="3"/>
        <v>0</v>
      </c>
      <c r="AF30" s="21">
        <f t="shared" si="4"/>
        <v>0</v>
      </c>
    </row>
    <row r="31" spans="2:32">
      <c r="B31" s="16">
        <v>29</v>
      </c>
      <c r="C31" s="27"/>
      <c r="D31" s="28"/>
      <c r="E31" s="28"/>
      <c r="F31" s="18"/>
      <c r="G31" s="18"/>
      <c r="H31" s="19"/>
      <c r="I31" s="20"/>
      <c r="J31" s="21"/>
      <c r="K31" s="20"/>
      <c r="L31" s="20"/>
      <c r="M31" s="20"/>
      <c r="N31" s="19"/>
      <c r="O31" s="20"/>
      <c r="P31" s="20"/>
      <c r="Q31" s="21"/>
      <c r="R31" s="21"/>
      <c r="S31" s="21"/>
      <c r="T31" s="19"/>
      <c r="U31" s="21"/>
      <c r="V31" s="21"/>
      <c r="W31" s="21"/>
      <c r="X31" s="18"/>
      <c r="Y31" s="18"/>
      <c r="Z31" s="18"/>
      <c r="AA31" s="22"/>
      <c r="AB31" s="23">
        <f t="shared" si="0"/>
        <v>0</v>
      </c>
      <c r="AC31" s="20">
        <f t="shared" si="1"/>
        <v>0</v>
      </c>
      <c r="AD31" s="18">
        <f t="shared" si="2"/>
        <v>0</v>
      </c>
      <c r="AE31" s="19">
        <f t="shared" si="3"/>
        <v>0</v>
      </c>
      <c r="AF31" s="21">
        <f t="shared" si="4"/>
        <v>0</v>
      </c>
    </row>
    <row r="32" spans="2:32">
      <c r="B32" s="16">
        <v>30</v>
      </c>
      <c r="C32" s="27"/>
      <c r="D32" s="28"/>
      <c r="E32" s="28"/>
      <c r="F32" s="18"/>
      <c r="G32" s="18"/>
      <c r="H32" s="19"/>
      <c r="I32" s="20"/>
      <c r="J32" s="21"/>
      <c r="K32" s="20"/>
      <c r="L32" s="20"/>
      <c r="M32" s="20"/>
      <c r="N32" s="19"/>
      <c r="O32" s="20"/>
      <c r="P32" s="20"/>
      <c r="Q32" s="21"/>
      <c r="R32" s="21"/>
      <c r="S32" s="21"/>
      <c r="T32" s="19"/>
      <c r="U32" s="21"/>
      <c r="V32" s="21"/>
      <c r="W32" s="21"/>
      <c r="X32" s="18"/>
      <c r="Y32" s="18"/>
      <c r="Z32" s="18"/>
      <c r="AA32" s="22"/>
      <c r="AB32" s="23">
        <f t="shared" si="0"/>
        <v>0</v>
      </c>
      <c r="AC32" s="20">
        <f t="shared" si="1"/>
        <v>0</v>
      </c>
      <c r="AD32" s="18">
        <f t="shared" si="2"/>
        <v>0</v>
      </c>
      <c r="AE32" s="19">
        <f t="shared" si="3"/>
        <v>0</v>
      </c>
      <c r="AF32" s="21">
        <f t="shared" si="4"/>
        <v>0</v>
      </c>
    </row>
    <row r="33" spans="2:32">
      <c r="B33" s="16">
        <v>31</v>
      </c>
      <c r="C33" s="27"/>
      <c r="D33" s="28"/>
      <c r="E33" s="28"/>
      <c r="F33" s="18"/>
      <c r="G33" s="18"/>
      <c r="H33" s="19"/>
      <c r="I33" s="20"/>
      <c r="J33" s="21"/>
      <c r="K33" s="20"/>
      <c r="L33" s="20"/>
      <c r="M33" s="20"/>
      <c r="N33" s="19"/>
      <c r="O33" s="20"/>
      <c r="P33" s="20"/>
      <c r="Q33" s="21"/>
      <c r="R33" s="21"/>
      <c r="S33" s="21"/>
      <c r="T33" s="19"/>
      <c r="U33" s="21"/>
      <c r="V33" s="21"/>
      <c r="W33" s="21"/>
      <c r="X33" s="18"/>
      <c r="Y33" s="18"/>
      <c r="Z33" s="18"/>
      <c r="AA33" s="22"/>
      <c r="AB33" s="23">
        <f t="shared" si="0"/>
        <v>0</v>
      </c>
      <c r="AC33" s="20">
        <f t="shared" si="1"/>
        <v>0</v>
      </c>
      <c r="AD33" s="18">
        <f t="shared" si="2"/>
        <v>0</v>
      </c>
      <c r="AE33" s="19">
        <f t="shared" si="3"/>
        <v>0</v>
      </c>
      <c r="AF33" s="21">
        <f t="shared" si="4"/>
        <v>0</v>
      </c>
    </row>
    <row r="34" spans="2:32">
      <c r="B34" s="16">
        <v>32</v>
      </c>
      <c r="C34" s="27"/>
      <c r="D34" s="28"/>
      <c r="E34" s="28"/>
      <c r="F34" s="18"/>
      <c r="G34" s="18"/>
      <c r="H34" s="19"/>
      <c r="I34" s="20"/>
      <c r="J34" s="21"/>
      <c r="K34" s="20"/>
      <c r="L34" s="20"/>
      <c r="M34" s="20"/>
      <c r="N34" s="19"/>
      <c r="O34" s="20"/>
      <c r="P34" s="20"/>
      <c r="Q34" s="21"/>
      <c r="R34" s="21"/>
      <c r="S34" s="21"/>
      <c r="T34" s="19"/>
      <c r="U34" s="21"/>
      <c r="V34" s="21"/>
      <c r="W34" s="21"/>
      <c r="X34" s="18"/>
      <c r="Y34" s="18"/>
      <c r="Z34" s="18"/>
      <c r="AA34" s="22"/>
      <c r="AB34" s="23">
        <f t="shared" si="0"/>
        <v>0</v>
      </c>
      <c r="AC34" s="20">
        <f t="shared" si="1"/>
        <v>0</v>
      </c>
      <c r="AD34" s="18">
        <f t="shared" si="2"/>
        <v>0</v>
      </c>
      <c r="AE34" s="19">
        <f t="shared" si="3"/>
        <v>0</v>
      </c>
      <c r="AF34" s="21">
        <f t="shared" si="4"/>
        <v>0</v>
      </c>
    </row>
    <row r="35" spans="2:32">
      <c r="B35" s="16">
        <v>33</v>
      </c>
      <c r="C35" s="27"/>
      <c r="D35" s="28"/>
      <c r="E35" s="28"/>
      <c r="F35" s="18"/>
      <c r="G35" s="18"/>
      <c r="H35" s="19"/>
      <c r="I35" s="20"/>
      <c r="J35" s="21"/>
      <c r="K35" s="20"/>
      <c r="L35" s="20"/>
      <c r="M35" s="20"/>
      <c r="N35" s="19"/>
      <c r="O35" s="20"/>
      <c r="P35" s="20"/>
      <c r="Q35" s="21"/>
      <c r="R35" s="21"/>
      <c r="S35" s="21"/>
      <c r="T35" s="19"/>
      <c r="U35" s="21"/>
      <c r="V35" s="21"/>
      <c r="W35" s="21"/>
      <c r="X35" s="18"/>
      <c r="Y35" s="18"/>
      <c r="Z35" s="18"/>
      <c r="AA35" s="22"/>
      <c r="AB35" s="23">
        <f t="shared" ref="AB35:AB52" si="5">SUM(F35:Z35)</f>
        <v>0</v>
      </c>
      <c r="AC35" s="20">
        <f t="shared" ref="AC35:AC52" si="6">+I35+K35+L35+M35+O35+P35</f>
        <v>0</v>
      </c>
      <c r="AD35" s="18">
        <f t="shared" ref="AD35:AD52" si="7">+F35+G35+X35+Y35+Z35</f>
        <v>0</v>
      </c>
      <c r="AE35" s="19">
        <f t="shared" ref="AE35:AE52" si="8">+H35+N35+T35</f>
        <v>0</v>
      </c>
      <c r="AF35" s="21">
        <f t="shared" ref="AF35:AF52" si="9">+J35+Q35+R35+S35+U35+V35+W35</f>
        <v>0</v>
      </c>
    </row>
    <row r="36" spans="2:32">
      <c r="B36" s="16">
        <v>34</v>
      </c>
      <c r="C36" s="27"/>
      <c r="D36" s="28"/>
      <c r="E36" s="28"/>
      <c r="F36" s="18"/>
      <c r="G36" s="18"/>
      <c r="H36" s="19"/>
      <c r="I36" s="20"/>
      <c r="J36" s="21"/>
      <c r="K36" s="20"/>
      <c r="L36" s="20"/>
      <c r="M36" s="20"/>
      <c r="N36" s="19"/>
      <c r="O36" s="20"/>
      <c r="P36" s="20"/>
      <c r="Q36" s="21"/>
      <c r="R36" s="21"/>
      <c r="S36" s="21"/>
      <c r="T36" s="19"/>
      <c r="U36" s="21"/>
      <c r="V36" s="21"/>
      <c r="W36" s="21"/>
      <c r="X36" s="18"/>
      <c r="Y36" s="18"/>
      <c r="Z36" s="18"/>
      <c r="AA36" s="22"/>
      <c r="AB36" s="23">
        <f t="shared" si="5"/>
        <v>0</v>
      </c>
      <c r="AC36" s="20">
        <f t="shared" si="6"/>
        <v>0</v>
      </c>
      <c r="AD36" s="18">
        <f t="shared" si="7"/>
        <v>0</v>
      </c>
      <c r="AE36" s="19">
        <f t="shared" si="8"/>
        <v>0</v>
      </c>
      <c r="AF36" s="21">
        <f t="shared" si="9"/>
        <v>0</v>
      </c>
    </row>
    <row r="37" spans="2:32">
      <c r="B37" s="16">
        <v>35</v>
      </c>
      <c r="C37" s="27"/>
      <c r="D37" s="28"/>
      <c r="E37" s="28"/>
      <c r="F37" s="18"/>
      <c r="G37" s="18"/>
      <c r="H37" s="19"/>
      <c r="I37" s="20"/>
      <c r="J37" s="21"/>
      <c r="K37" s="20"/>
      <c r="L37" s="20"/>
      <c r="M37" s="20"/>
      <c r="N37" s="19"/>
      <c r="O37" s="20"/>
      <c r="P37" s="20"/>
      <c r="Q37" s="21"/>
      <c r="R37" s="21"/>
      <c r="S37" s="21"/>
      <c r="T37" s="19"/>
      <c r="U37" s="21"/>
      <c r="V37" s="21"/>
      <c r="W37" s="21"/>
      <c r="X37" s="18"/>
      <c r="Y37" s="18"/>
      <c r="Z37" s="18"/>
      <c r="AA37" s="22"/>
      <c r="AB37" s="23">
        <f t="shared" si="5"/>
        <v>0</v>
      </c>
      <c r="AC37" s="20">
        <f t="shared" si="6"/>
        <v>0</v>
      </c>
      <c r="AD37" s="18">
        <f t="shared" si="7"/>
        <v>0</v>
      </c>
      <c r="AE37" s="19">
        <f t="shared" si="8"/>
        <v>0</v>
      </c>
      <c r="AF37" s="21">
        <f t="shared" si="9"/>
        <v>0</v>
      </c>
    </row>
    <row r="38" spans="2:32">
      <c r="B38" s="16">
        <v>36</v>
      </c>
      <c r="C38" s="27"/>
      <c r="D38" s="28"/>
      <c r="E38" s="28"/>
      <c r="F38" s="18"/>
      <c r="G38" s="18"/>
      <c r="H38" s="19"/>
      <c r="I38" s="20"/>
      <c r="J38" s="21"/>
      <c r="K38" s="20"/>
      <c r="L38" s="20"/>
      <c r="M38" s="20"/>
      <c r="N38" s="19"/>
      <c r="O38" s="20"/>
      <c r="P38" s="20"/>
      <c r="Q38" s="21"/>
      <c r="R38" s="21"/>
      <c r="S38" s="21"/>
      <c r="T38" s="19"/>
      <c r="U38" s="21"/>
      <c r="V38" s="21"/>
      <c r="W38" s="21"/>
      <c r="X38" s="18"/>
      <c r="Y38" s="18"/>
      <c r="Z38" s="18"/>
      <c r="AA38" s="22"/>
      <c r="AB38" s="23">
        <f t="shared" si="5"/>
        <v>0</v>
      </c>
      <c r="AC38" s="20">
        <f t="shared" si="6"/>
        <v>0</v>
      </c>
      <c r="AD38" s="18">
        <f t="shared" si="7"/>
        <v>0</v>
      </c>
      <c r="AE38" s="19">
        <f t="shared" si="8"/>
        <v>0</v>
      </c>
      <c r="AF38" s="21">
        <f t="shared" si="9"/>
        <v>0</v>
      </c>
    </row>
    <row r="39" spans="2:32">
      <c r="B39" s="16">
        <v>37</v>
      </c>
      <c r="C39" s="27"/>
      <c r="D39" s="28"/>
      <c r="E39" s="28"/>
      <c r="F39" s="18"/>
      <c r="G39" s="18"/>
      <c r="H39" s="19"/>
      <c r="I39" s="20"/>
      <c r="J39" s="21"/>
      <c r="K39" s="20"/>
      <c r="L39" s="20"/>
      <c r="M39" s="20"/>
      <c r="N39" s="19"/>
      <c r="O39" s="20"/>
      <c r="P39" s="20"/>
      <c r="Q39" s="21"/>
      <c r="R39" s="21"/>
      <c r="S39" s="21"/>
      <c r="T39" s="19"/>
      <c r="U39" s="21"/>
      <c r="V39" s="21"/>
      <c r="W39" s="21"/>
      <c r="X39" s="18"/>
      <c r="Y39" s="18"/>
      <c r="Z39" s="18"/>
      <c r="AA39" s="22"/>
      <c r="AB39" s="23">
        <f t="shared" si="5"/>
        <v>0</v>
      </c>
      <c r="AC39" s="20">
        <f t="shared" si="6"/>
        <v>0</v>
      </c>
      <c r="AD39" s="18">
        <f t="shared" si="7"/>
        <v>0</v>
      </c>
      <c r="AE39" s="19">
        <f t="shared" si="8"/>
        <v>0</v>
      </c>
      <c r="AF39" s="21">
        <f t="shared" si="9"/>
        <v>0</v>
      </c>
    </row>
    <row r="40" spans="2:32">
      <c r="B40" s="16">
        <v>38</v>
      </c>
      <c r="C40" s="27"/>
      <c r="D40" s="28"/>
      <c r="E40" s="28"/>
      <c r="F40" s="18"/>
      <c r="G40" s="18"/>
      <c r="H40" s="19"/>
      <c r="I40" s="20"/>
      <c r="J40" s="21"/>
      <c r="K40" s="20"/>
      <c r="L40" s="20"/>
      <c r="M40" s="20"/>
      <c r="N40" s="19"/>
      <c r="O40" s="20"/>
      <c r="P40" s="20"/>
      <c r="Q40" s="21"/>
      <c r="R40" s="21"/>
      <c r="S40" s="21"/>
      <c r="T40" s="19"/>
      <c r="U40" s="21"/>
      <c r="V40" s="21"/>
      <c r="W40" s="21"/>
      <c r="X40" s="18"/>
      <c r="Y40" s="18"/>
      <c r="Z40" s="18"/>
      <c r="AA40" s="22"/>
      <c r="AB40" s="23">
        <f t="shared" si="5"/>
        <v>0</v>
      </c>
      <c r="AC40" s="20">
        <f t="shared" si="6"/>
        <v>0</v>
      </c>
      <c r="AD40" s="18">
        <f t="shared" si="7"/>
        <v>0</v>
      </c>
      <c r="AE40" s="19">
        <f t="shared" si="8"/>
        <v>0</v>
      </c>
      <c r="AF40" s="21">
        <f t="shared" si="9"/>
        <v>0</v>
      </c>
    </row>
    <row r="41" spans="2:32">
      <c r="B41" s="16">
        <v>39</v>
      </c>
      <c r="C41" s="27"/>
      <c r="D41" s="28"/>
      <c r="E41" s="28"/>
      <c r="F41" s="18"/>
      <c r="G41" s="18"/>
      <c r="H41" s="19"/>
      <c r="I41" s="20"/>
      <c r="J41" s="21"/>
      <c r="K41" s="20"/>
      <c r="L41" s="20"/>
      <c r="M41" s="20"/>
      <c r="N41" s="19"/>
      <c r="O41" s="20"/>
      <c r="P41" s="20"/>
      <c r="Q41" s="21"/>
      <c r="R41" s="21"/>
      <c r="S41" s="21"/>
      <c r="T41" s="19"/>
      <c r="U41" s="21"/>
      <c r="V41" s="21"/>
      <c r="W41" s="21"/>
      <c r="X41" s="18"/>
      <c r="Y41" s="18"/>
      <c r="Z41" s="18"/>
      <c r="AA41" s="22"/>
      <c r="AB41" s="23">
        <f t="shared" si="5"/>
        <v>0</v>
      </c>
      <c r="AC41" s="20">
        <f t="shared" si="6"/>
        <v>0</v>
      </c>
      <c r="AD41" s="18">
        <f t="shared" si="7"/>
        <v>0</v>
      </c>
      <c r="AE41" s="19">
        <f t="shared" si="8"/>
        <v>0</v>
      </c>
      <c r="AF41" s="21">
        <f t="shared" si="9"/>
        <v>0</v>
      </c>
    </row>
    <row r="42" spans="2:32">
      <c r="B42" s="16">
        <v>40</v>
      </c>
      <c r="C42" s="27"/>
      <c r="D42" s="28"/>
      <c r="E42" s="28"/>
      <c r="F42" s="18"/>
      <c r="G42" s="18"/>
      <c r="H42" s="19"/>
      <c r="I42" s="20"/>
      <c r="J42" s="21"/>
      <c r="K42" s="20"/>
      <c r="L42" s="20"/>
      <c r="M42" s="20"/>
      <c r="N42" s="19"/>
      <c r="O42" s="20"/>
      <c r="P42" s="20"/>
      <c r="Q42" s="21"/>
      <c r="R42" s="21"/>
      <c r="S42" s="21"/>
      <c r="T42" s="19"/>
      <c r="U42" s="21"/>
      <c r="V42" s="21"/>
      <c r="W42" s="21"/>
      <c r="X42" s="18"/>
      <c r="Y42" s="18"/>
      <c r="Z42" s="18"/>
      <c r="AA42" s="22"/>
      <c r="AB42" s="23">
        <f t="shared" si="5"/>
        <v>0</v>
      </c>
      <c r="AC42" s="20">
        <f t="shared" si="6"/>
        <v>0</v>
      </c>
      <c r="AD42" s="18">
        <f t="shared" si="7"/>
        <v>0</v>
      </c>
      <c r="AE42" s="19">
        <f t="shared" si="8"/>
        <v>0</v>
      </c>
      <c r="AF42" s="21">
        <f t="shared" si="9"/>
        <v>0</v>
      </c>
    </row>
    <row r="43" spans="2:32">
      <c r="B43" s="16">
        <v>41</v>
      </c>
      <c r="C43" s="27"/>
      <c r="D43" s="28"/>
      <c r="E43" s="28"/>
      <c r="F43" s="18"/>
      <c r="G43" s="18"/>
      <c r="H43" s="19"/>
      <c r="I43" s="20"/>
      <c r="J43" s="21"/>
      <c r="K43" s="20"/>
      <c r="L43" s="20"/>
      <c r="M43" s="20"/>
      <c r="N43" s="19"/>
      <c r="O43" s="20"/>
      <c r="P43" s="20"/>
      <c r="Q43" s="21"/>
      <c r="R43" s="21"/>
      <c r="S43" s="21"/>
      <c r="T43" s="19"/>
      <c r="U43" s="21"/>
      <c r="V43" s="21"/>
      <c r="W43" s="21"/>
      <c r="X43" s="18"/>
      <c r="Y43" s="18"/>
      <c r="Z43" s="18"/>
      <c r="AA43" s="22"/>
      <c r="AB43" s="23">
        <f t="shared" si="5"/>
        <v>0</v>
      </c>
      <c r="AC43" s="20">
        <f t="shared" si="6"/>
        <v>0</v>
      </c>
      <c r="AD43" s="18">
        <f t="shared" si="7"/>
        <v>0</v>
      </c>
      <c r="AE43" s="19">
        <f t="shared" si="8"/>
        <v>0</v>
      </c>
      <c r="AF43" s="21">
        <f t="shared" si="9"/>
        <v>0</v>
      </c>
    </row>
    <row r="44" spans="2:32">
      <c r="B44" s="16">
        <v>42</v>
      </c>
      <c r="C44" s="27"/>
      <c r="D44" s="28"/>
      <c r="E44" s="28"/>
      <c r="F44" s="18"/>
      <c r="G44" s="18"/>
      <c r="H44" s="19"/>
      <c r="I44" s="20"/>
      <c r="J44" s="21"/>
      <c r="K44" s="20"/>
      <c r="L44" s="20"/>
      <c r="M44" s="20"/>
      <c r="N44" s="19"/>
      <c r="O44" s="20"/>
      <c r="P44" s="20"/>
      <c r="Q44" s="21"/>
      <c r="R44" s="21"/>
      <c r="S44" s="21"/>
      <c r="T44" s="19"/>
      <c r="U44" s="21"/>
      <c r="V44" s="21"/>
      <c r="W44" s="21"/>
      <c r="X44" s="18"/>
      <c r="Y44" s="18"/>
      <c r="Z44" s="18"/>
      <c r="AA44" s="22"/>
      <c r="AB44" s="23">
        <f t="shared" si="5"/>
        <v>0</v>
      </c>
      <c r="AC44" s="20">
        <f t="shared" si="6"/>
        <v>0</v>
      </c>
      <c r="AD44" s="18">
        <f t="shared" si="7"/>
        <v>0</v>
      </c>
      <c r="AE44" s="19">
        <f t="shared" si="8"/>
        <v>0</v>
      </c>
      <c r="AF44" s="21">
        <f t="shared" si="9"/>
        <v>0</v>
      </c>
    </row>
    <row r="45" spans="2:32">
      <c r="B45" s="16">
        <v>43</v>
      </c>
      <c r="C45" s="27"/>
      <c r="D45" s="28"/>
      <c r="E45" s="28"/>
      <c r="F45" s="18"/>
      <c r="G45" s="18"/>
      <c r="H45" s="19"/>
      <c r="I45" s="20"/>
      <c r="J45" s="21"/>
      <c r="K45" s="20"/>
      <c r="L45" s="20"/>
      <c r="M45" s="20"/>
      <c r="N45" s="19"/>
      <c r="O45" s="20"/>
      <c r="P45" s="20"/>
      <c r="Q45" s="21"/>
      <c r="R45" s="21"/>
      <c r="S45" s="21"/>
      <c r="T45" s="19"/>
      <c r="U45" s="21"/>
      <c r="V45" s="21"/>
      <c r="W45" s="21"/>
      <c r="X45" s="18"/>
      <c r="Y45" s="18"/>
      <c r="Z45" s="18"/>
      <c r="AA45" s="22"/>
      <c r="AB45" s="23">
        <f t="shared" si="5"/>
        <v>0</v>
      </c>
      <c r="AC45" s="20">
        <f t="shared" si="6"/>
        <v>0</v>
      </c>
      <c r="AD45" s="18">
        <f t="shared" si="7"/>
        <v>0</v>
      </c>
      <c r="AE45" s="19">
        <f t="shared" si="8"/>
        <v>0</v>
      </c>
      <c r="AF45" s="21">
        <f t="shared" si="9"/>
        <v>0</v>
      </c>
    </row>
    <row r="46" spans="2:32">
      <c r="B46" s="16">
        <v>44</v>
      </c>
      <c r="C46" s="27"/>
      <c r="D46" s="28"/>
      <c r="E46" s="28"/>
      <c r="F46" s="18"/>
      <c r="G46" s="18"/>
      <c r="H46" s="19"/>
      <c r="I46" s="20"/>
      <c r="J46" s="21"/>
      <c r="K46" s="20"/>
      <c r="L46" s="20"/>
      <c r="M46" s="20"/>
      <c r="N46" s="19"/>
      <c r="O46" s="20"/>
      <c r="P46" s="20"/>
      <c r="Q46" s="21"/>
      <c r="R46" s="21"/>
      <c r="S46" s="21"/>
      <c r="T46" s="19"/>
      <c r="U46" s="21"/>
      <c r="V46" s="21"/>
      <c r="W46" s="21"/>
      <c r="X46" s="18"/>
      <c r="Y46" s="18"/>
      <c r="Z46" s="18"/>
      <c r="AA46" s="22"/>
      <c r="AB46" s="23">
        <f t="shared" si="5"/>
        <v>0</v>
      </c>
      <c r="AC46" s="20">
        <f t="shared" si="6"/>
        <v>0</v>
      </c>
      <c r="AD46" s="18">
        <f t="shared" si="7"/>
        <v>0</v>
      </c>
      <c r="AE46" s="19">
        <f t="shared" si="8"/>
        <v>0</v>
      </c>
      <c r="AF46" s="21">
        <f t="shared" si="9"/>
        <v>0</v>
      </c>
    </row>
    <row r="47" spans="2:32">
      <c r="B47" s="16">
        <v>45</v>
      </c>
      <c r="C47" s="27"/>
      <c r="D47" s="28"/>
      <c r="E47" s="28"/>
      <c r="F47" s="18"/>
      <c r="G47" s="18"/>
      <c r="H47" s="19"/>
      <c r="I47" s="20"/>
      <c r="J47" s="21"/>
      <c r="K47" s="20"/>
      <c r="L47" s="20"/>
      <c r="M47" s="20"/>
      <c r="N47" s="19"/>
      <c r="O47" s="20"/>
      <c r="P47" s="20"/>
      <c r="Q47" s="21"/>
      <c r="R47" s="21"/>
      <c r="S47" s="21"/>
      <c r="T47" s="19"/>
      <c r="U47" s="21"/>
      <c r="V47" s="21"/>
      <c r="W47" s="21"/>
      <c r="X47" s="18"/>
      <c r="Y47" s="18"/>
      <c r="Z47" s="18"/>
      <c r="AA47" s="22"/>
      <c r="AB47" s="23">
        <f t="shared" si="5"/>
        <v>0</v>
      </c>
      <c r="AC47" s="20">
        <f t="shared" si="6"/>
        <v>0</v>
      </c>
      <c r="AD47" s="18">
        <f t="shared" si="7"/>
        <v>0</v>
      </c>
      <c r="AE47" s="19">
        <f t="shared" si="8"/>
        <v>0</v>
      </c>
      <c r="AF47" s="21">
        <f t="shared" si="9"/>
        <v>0</v>
      </c>
    </row>
    <row r="48" spans="2:32">
      <c r="B48" s="16">
        <v>46</v>
      </c>
      <c r="C48" s="27"/>
      <c r="D48" s="28"/>
      <c r="E48" s="28"/>
      <c r="F48" s="18"/>
      <c r="G48" s="18"/>
      <c r="H48" s="19"/>
      <c r="I48" s="20"/>
      <c r="J48" s="21"/>
      <c r="K48" s="20"/>
      <c r="L48" s="20"/>
      <c r="M48" s="20"/>
      <c r="N48" s="19"/>
      <c r="O48" s="20"/>
      <c r="P48" s="20"/>
      <c r="Q48" s="21"/>
      <c r="R48" s="21"/>
      <c r="S48" s="21"/>
      <c r="T48" s="19"/>
      <c r="U48" s="21"/>
      <c r="V48" s="21"/>
      <c r="W48" s="21"/>
      <c r="X48" s="18"/>
      <c r="Y48" s="18"/>
      <c r="Z48" s="18"/>
      <c r="AA48" s="22"/>
      <c r="AB48" s="23">
        <f t="shared" si="5"/>
        <v>0</v>
      </c>
      <c r="AC48" s="20">
        <f t="shared" si="6"/>
        <v>0</v>
      </c>
      <c r="AD48" s="18">
        <f t="shared" si="7"/>
        <v>0</v>
      </c>
      <c r="AE48" s="19">
        <f t="shared" si="8"/>
        <v>0</v>
      </c>
      <c r="AF48" s="21">
        <f t="shared" si="9"/>
        <v>0</v>
      </c>
    </row>
    <row r="49" spans="2:32">
      <c r="B49" s="16">
        <v>47</v>
      </c>
      <c r="C49" s="27"/>
      <c r="D49" s="28"/>
      <c r="E49" s="28"/>
      <c r="F49" s="18"/>
      <c r="G49" s="18"/>
      <c r="H49" s="19"/>
      <c r="I49" s="20"/>
      <c r="J49" s="21"/>
      <c r="K49" s="20"/>
      <c r="L49" s="20"/>
      <c r="M49" s="20"/>
      <c r="N49" s="19"/>
      <c r="O49" s="20"/>
      <c r="P49" s="20"/>
      <c r="Q49" s="21"/>
      <c r="R49" s="21"/>
      <c r="S49" s="21"/>
      <c r="T49" s="19"/>
      <c r="U49" s="21"/>
      <c r="V49" s="21"/>
      <c r="W49" s="21"/>
      <c r="X49" s="18"/>
      <c r="Y49" s="18"/>
      <c r="Z49" s="18"/>
      <c r="AA49" s="22"/>
      <c r="AB49" s="23">
        <f t="shared" si="5"/>
        <v>0</v>
      </c>
      <c r="AC49" s="20">
        <f t="shared" si="6"/>
        <v>0</v>
      </c>
      <c r="AD49" s="18">
        <f t="shared" si="7"/>
        <v>0</v>
      </c>
      <c r="AE49" s="19">
        <f t="shared" si="8"/>
        <v>0</v>
      </c>
      <c r="AF49" s="21">
        <f t="shared" si="9"/>
        <v>0</v>
      </c>
    </row>
    <row r="50" spans="2:32">
      <c r="B50" s="16">
        <v>48</v>
      </c>
      <c r="C50" s="27"/>
      <c r="D50" s="28"/>
      <c r="E50" s="28"/>
      <c r="F50" s="18"/>
      <c r="G50" s="18"/>
      <c r="H50" s="19"/>
      <c r="I50" s="20"/>
      <c r="J50" s="21"/>
      <c r="K50" s="20"/>
      <c r="L50" s="20"/>
      <c r="M50" s="20"/>
      <c r="N50" s="19"/>
      <c r="O50" s="20"/>
      <c r="P50" s="20"/>
      <c r="Q50" s="21"/>
      <c r="R50" s="21"/>
      <c r="S50" s="21"/>
      <c r="T50" s="19"/>
      <c r="U50" s="21"/>
      <c r="V50" s="21"/>
      <c r="W50" s="21"/>
      <c r="X50" s="18"/>
      <c r="Y50" s="18"/>
      <c r="Z50" s="18"/>
      <c r="AA50" s="22"/>
      <c r="AB50" s="23">
        <f t="shared" si="5"/>
        <v>0</v>
      </c>
      <c r="AC50" s="20">
        <f t="shared" si="6"/>
        <v>0</v>
      </c>
      <c r="AD50" s="18">
        <f t="shared" si="7"/>
        <v>0</v>
      </c>
      <c r="AE50" s="19">
        <f t="shared" si="8"/>
        <v>0</v>
      </c>
      <c r="AF50" s="21">
        <f t="shared" si="9"/>
        <v>0</v>
      </c>
    </row>
    <row r="51" spans="2:32">
      <c r="B51" s="16">
        <v>49</v>
      </c>
      <c r="C51" s="27"/>
      <c r="D51" s="28"/>
      <c r="E51" s="28"/>
      <c r="F51" s="18"/>
      <c r="G51" s="18"/>
      <c r="H51" s="19"/>
      <c r="I51" s="20"/>
      <c r="J51" s="21"/>
      <c r="K51" s="20"/>
      <c r="L51" s="20"/>
      <c r="M51" s="20"/>
      <c r="N51" s="19"/>
      <c r="O51" s="20"/>
      <c r="P51" s="20"/>
      <c r="Q51" s="21"/>
      <c r="R51" s="21"/>
      <c r="S51" s="21"/>
      <c r="T51" s="19"/>
      <c r="U51" s="21"/>
      <c r="V51" s="21"/>
      <c r="W51" s="21"/>
      <c r="X51" s="18"/>
      <c r="Y51" s="18"/>
      <c r="Z51" s="18"/>
      <c r="AA51" s="22"/>
      <c r="AB51" s="23">
        <f t="shared" si="5"/>
        <v>0</v>
      </c>
      <c r="AC51" s="20">
        <f t="shared" si="6"/>
        <v>0</v>
      </c>
      <c r="AD51" s="18">
        <f t="shared" si="7"/>
        <v>0</v>
      </c>
      <c r="AE51" s="19">
        <f t="shared" si="8"/>
        <v>0</v>
      </c>
      <c r="AF51" s="21">
        <f t="shared" si="9"/>
        <v>0</v>
      </c>
    </row>
    <row r="52" spans="2:32">
      <c r="B52" s="16">
        <v>50</v>
      </c>
      <c r="C52" s="27"/>
      <c r="D52" s="28"/>
      <c r="E52" s="28"/>
      <c r="F52" s="18"/>
      <c r="G52" s="18"/>
      <c r="H52" s="19"/>
      <c r="I52" s="20"/>
      <c r="J52" s="21"/>
      <c r="K52" s="20"/>
      <c r="L52" s="20"/>
      <c r="M52" s="20"/>
      <c r="N52" s="19"/>
      <c r="O52" s="20"/>
      <c r="P52" s="20"/>
      <c r="Q52" s="21"/>
      <c r="R52" s="21"/>
      <c r="S52" s="21"/>
      <c r="T52" s="19"/>
      <c r="U52" s="21"/>
      <c r="V52" s="21"/>
      <c r="W52" s="21"/>
      <c r="X52" s="18"/>
      <c r="Y52" s="18"/>
      <c r="Z52" s="18"/>
      <c r="AA52" s="22"/>
      <c r="AB52" s="23">
        <f t="shared" si="5"/>
        <v>0</v>
      </c>
      <c r="AC52" s="20">
        <f t="shared" si="6"/>
        <v>0</v>
      </c>
      <c r="AD52" s="18">
        <f t="shared" si="7"/>
        <v>0</v>
      </c>
      <c r="AE52" s="19">
        <f t="shared" si="8"/>
        <v>0</v>
      </c>
      <c r="AF52" s="21">
        <f t="shared" si="9"/>
        <v>0</v>
      </c>
    </row>
  </sheetData>
  <autoFilter ref="B2:E2" xr:uid="{00000000-0009-0000-0000-000005000000}"/>
  <mergeCells count="1">
    <mergeCell ref="B1:E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ErrorMessage="1" xr:uid="{00000000-0002-0000-0500-000000000000}">
          <x14:formula1>
            <xm:f>CLUB!$E$3:$E$20</xm:f>
          </x14:formula1>
          <x14:formula2>
            <xm:f>0</xm:f>
          </x14:formula2>
          <xm:sqref>E3:E52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F52"/>
  <sheetViews>
    <sheetView zoomScale="95" zoomScaleNormal="95" workbookViewId="0">
      <selection activeCell="T5" sqref="T5"/>
    </sheetView>
  </sheetViews>
  <sheetFormatPr baseColWidth="10" defaultColWidth="9.26953125" defaultRowHeight="14.5"/>
  <cols>
    <col min="1" max="1" width="2.7265625" customWidth="1"/>
    <col min="2" max="2" width="11" customWidth="1"/>
    <col min="3" max="3" width="13" style="25" customWidth="1"/>
    <col min="4" max="4" width="20.7265625" customWidth="1"/>
    <col min="5" max="5" width="11.08984375" customWidth="1"/>
    <col min="6" max="32" width="6.1796875" customWidth="1"/>
    <col min="1006" max="1024" width="11.54296875" customWidth="1"/>
  </cols>
  <sheetData>
    <row r="1" spans="2:32" ht="48.5" customHeight="1">
      <c r="B1" s="1" t="s">
        <v>148</v>
      </c>
      <c r="C1" s="1"/>
      <c r="D1" s="1"/>
      <c r="E1" s="1"/>
    </row>
    <row r="2" spans="2:32" ht="82.5" customHeight="1">
      <c r="B2" s="26" t="s">
        <v>58</v>
      </c>
      <c r="C2" s="26" t="s">
        <v>59</v>
      </c>
      <c r="D2" s="26" t="s">
        <v>60</v>
      </c>
      <c r="E2" s="26" t="s">
        <v>61</v>
      </c>
      <c r="F2" s="6" t="s">
        <v>1</v>
      </c>
      <c r="G2" s="6" t="s">
        <v>2</v>
      </c>
      <c r="H2" s="7" t="s">
        <v>3</v>
      </c>
      <c r="I2" s="8" t="s">
        <v>4</v>
      </c>
      <c r="J2" s="9" t="s">
        <v>5</v>
      </c>
      <c r="K2" s="8" t="s">
        <v>6</v>
      </c>
      <c r="L2" s="8" t="s">
        <v>7</v>
      </c>
      <c r="M2" s="8" t="s">
        <v>8</v>
      </c>
      <c r="N2" s="7" t="s">
        <v>9</v>
      </c>
      <c r="O2" s="8" t="s">
        <v>10</v>
      </c>
      <c r="P2" s="8" t="s">
        <v>11</v>
      </c>
      <c r="Q2" s="9" t="s">
        <v>12</v>
      </c>
      <c r="R2" s="9" t="s">
        <v>13</v>
      </c>
      <c r="S2" s="9" t="s">
        <v>14</v>
      </c>
      <c r="T2" s="7" t="s">
        <v>15</v>
      </c>
      <c r="U2" s="9" t="s">
        <v>16</v>
      </c>
      <c r="V2" s="9" t="s">
        <v>17</v>
      </c>
      <c r="W2" s="9" t="s">
        <v>18</v>
      </c>
      <c r="X2" s="6" t="s">
        <v>19</v>
      </c>
      <c r="Y2" s="6" t="s">
        <v>1</v>
      </c>
      <c r="Z2" s="6" t="s">
        <v>20</v>
      </c>
      <c r="AA2" s="10"/>
      <c r="AB2" s="11" t="s">
        <v>21</v>
      </c>
      <c r="AC2" s="12" t="s">
        <v>22</v>
      </c>
      <c r="AD2" s="13" t="s">
        <v>23</v>
      </c>
      <c r="AE2" s="14" t="s">
        <v>24</v>
      </c>
      <c r="AF2" s="15" t="s">
        <v>25</v>
      </c>
    </row>
    <row r="3" spans="2:32">
      <c r="B3" s="16">
        <v>1</v>
      </c>
      <c r="C3" s="27"/>
      <c r="D3" s="29"/>
      <c r="E3" s="28"/>
      <c r="F3" s="18"/>
      <c r="G3" s="18"/>
      <c r="H3" s="19"/>
      <c r="I3" s="20"/>
      <c r="J3" s="21"/>
      <c r="K3" s="20"/>
      <c r="L3" s="20"/>
      <c r="M3" s="20"/>
      <c r="N3" s="19"/>
      <c r="O3" s="20"/>
      <c r="P3" s="20"/>
      <c r="Q3" s="21"/>
      <c r="R3" s="21"/>
      <c r="S3" s="21"/>
      <c r="T3" s="19"/>
      <c r="U3" s="21"/>
      <c r="V3" s="21"/>
      <c r="W3" s="21"/>
      <c r="X3" s="18"/>
      <c r="Y3" s="18"/>
      <c r="Z3" s="18"/>
      <c r="AA3" s="22"/>
      <c r="AB3" s="23">
        <f t="shared" ref="AB3:AB34" si="0">SUM(F3:Z3)</f>
        <v>0</v>
      </c>
      <c r="AC3" s="20">
        <f t="shared" ref="AC3:AC34" si="1">+I3+K3+L3+M3+O3+P3</f>
        <v>0</v>
      </c>
      <c r="AD3" s="18">
        <f t="shared" ref="AD3:AD34" si="2">+F3+G3+X3+Y3+Z3</f>
        <v>0</v>
      </c>
      <c r="AE3" s="19">
        <f t="shared" ref="AE3:AE34" si="3">+H3+N3+T3</f>
        <v>0</v>
      </c>
      <c r="AF3" s="21">
        <f t="shared" ref="AF3:AF34" si="4">+J3+Q3+R3+S3+U3+V3+W3</f>
        <v>0</v>
      </c>
    </row>
    <row r="4" spans="2:32">
      <c r="B4" s="16">
        <v>2</v>
      </c>
      <c r="C4" s="27"/>
      <c r="D4" s="28"/>
      <c r="E4" s="28"/>
      <c r="F4" s="18"/>
      <c r="G4" s="18"/>
      <c r="H4" s="19"/>
      <c r="I4" s="20"/>
      <c r="J4" s="21"/>
      <c r="K4" s="20"/>
      <c r="L4" s="20"/>
      <c r="M4" s="20"/>
      <c r="N4" s="19"/>
      <c r="O4" s="20"/>
      <c r="P4" s="20"/>
      <c r="Q4" s="21"/>
      <c r="R4" s="21"/>
      <c r="S4" s="21"/>
      <c r="T4" s="19"/>
      <c r="U4" s="21"/>
      <c r="V4" s="21"/>
      <c r="W4" s="21"/>
      <c r="X4" s="18"/>
      <c r="Y4" s="18"/>
      <c r="Z4" s="18"/>
      <c r="AA4" s="22"/>
      <c r="AB4" s="23">
        <f t="shared" si="0"/>
        <v>0</v>
      </c>
      <c r="AC4" s="20">
        <f t="shared" si="1"/>
        <v>0</v>
      </c>
      <c r="AD4" s="18">
        <f t="shared" si="2"/>
        <v>0</v>
      </c>
      <c r="AE4" s="19">
        <f t="shared" si="3"/>
        <v>0</v>
      </c>
      <c r="AF4" s="21">
        <f t="shared" si="4"/>
        <v>0</v>
      </c>
    </row>
    <row r="5" spans="2:32">
      <c r="B5" s="16">
        <v>3</v>
      </c>
      <c r="C5" s="27"/>
      <c r="D5" s="28"/>
      <c r="E5" s="28"/>
      <c r="F5" s="18"/>
      <c r="G5" s="18"/>
      <c r="H5" s="19"/>
      <c r="I5" s="20"/>
      <c r="J5" s="21"/>
      <c r="K5" s="20"/>
      <c r="L5" s="20"/>
      <c r="M5" s="20"/>
      <c r="N5" s="19"/>
      <c r="O5" s="20"/>
      <c r="P5" s="20"/>
      <c r="Q5" s="21"/>
      <c r="R5" s="21"/>
      <c r="S5" s="21"/>
      <c r="T5" s="19"/>
      <c r="U5" s="21"/>
      <c r="V5" s="21"/>
      <c r="W5" s="21"/>
      <c r="X5" s="18"/>
      <c r="Y5" s="18"/>
      <c r="Z5" s="18"/>
      <c r="AA5" s="22"/>
      <c r="AB5" s="23">
        <f t="shared" si="0"/>
        <v>0</v>
      </c>
      <c r="AC5" s="20">
        <f t="shared" si="1"/>
        <v>0</v>
      </c>
      <c r="AD5" s="18">
        <f t="shared" si="2"/>
        <v>0</v>
      </c>
      <c r="AE5" s="19">
        <f t="shared" si="3"/>
        <v>0</v>
      </c>
      <c r="AF5" s="21">
        <f t="shared" si="4"/>
        <v>0</v>
      </c>
    </row>
    <row r="6" spans="2:32">
      <c r="B6" s="16">
        <v>4</v>
      </c>
      <c r="C6" s="27"/>
      <c r="D6" s="28"/>
      <c r="E6" s="28"/>
      <c r="F6" s="18"/>
      <c r="G6" s="18"/>
      <c r="H6" s="19"/>
      <c r="I6" s="20"/>
      <c r="J6" s="21"/>
      <c r="K6" s="20"/>
      <c r="L6" s="20"/>
      <c r="M6" s="20"/>
      <c r="N6" s="19"/>
      <c r="O6" s="20"/>
      <c r="P6" s="20"/>
      <c r="Q6" s="21"/>
      <c r="R6" s="21"/>
      <c r="S6" s="21"/>
      <c r="T6" s="19"/>
      <c r="U6" s="21"/>
      <c r="V6" s="21"/>
      <c r="W6" s="21"/>
      <c r="X6" s="18"/>
      <c r="Y6" s="18"/>
      <c r="Z6" s="18"/>
      <c r="AA6" s="22"/>
      <c r="AB6" s="23">
        <f t="shared" si="0"/>
        <v>0</v>
      </c>
      <c r="AC6" s="20">
        <f t="shared" si="1"/>
        <v>0</v>
      </c>
      <c r="AD6" s="18">
        <f t="shared" si="2"/>
        <v>0</v>
      </c>
      <c r="AE6" s="19">
        <f t="shared" si="3"/>
        <v>0</v>
      </c>
      <c r="AF6" s="21">
        <f t="shared" si="4"/>
        <v>0</v>
      </c>
    </row>
    <row r="7" spans="2:32">
      <c r="B7" s="16">
        <v>5</v>
      </c>
      <c r="C7" s="27"/>
      <c r="D7" s="28"/>
      <c r="E7" s="28"/>
      <c r="F7" s="18"/>
      <c r="G7" s="18"/>
      <c r="H7" s="19"/>
      <c r="I7" s="20"/>
      <c r="J7" s="21"/>
      <c r="K7" s="20"/>
      <c r="L7" s="20"/>
      <c r="M7" s="20"/>
      <c r="N7" s="19"/>
      <c r="O7" s="20"/>
      <c r="P7" s="20"/>
      <c r="Q7" s="21"/>
      <c r="R7" s="21"/>
      <c r="S7" s="21"/>
      <c r="T7" s="19"/>
      <c r="U7" s="21"/>
      <c r="V7" s="21"/>
      <c r="W7" s="21"/>
      <c r="X7" s="18"/>
      <c r="Y7" s="18"/>
      <c r="Z7" s="18"/>
      <c r="AA7" s="22"/>
      <c r="AB7" s="23">
        <f t="shared" si="0"/>
        <v>0</v>
      </c>
      <c r="AC7" s="20">
        <f t="shared" si="1"/>
        <v>0</v>
      </c>
      <c r="AD7" s="18">
        <f t="shared" si="2"/>
        <v>0</v>
      </c>
      <c r="AE7" s="19">
        <f t="shared" si="3"/>
        <v>0</v>
      </c>
      <c r="AF7" s="21">
        <f t="shared" si="4"/>
        <v>0</v>
      </c>
    </row>
    <row r="8" spans="2:32">
      <c r="B8" s="16">
        <v>6</v>
      </c>
      <c r="C8" s="27"/>
      <c r="D8" s="28"/>
      <c r="E8" s="28"/>
      <c r="F8" s="18"/>
      <c r="G8" s="18"/>
      <c r="H8" s="19"/>
      <c r="I8" s="20"/>
      <c r="J8" s="21"/>
      <c r="K8" s="20"/>
      <c r="L8" s="20"/>
      <c r="M8" s="20"/>
      <c r="N8" s="19"/>
      <c r="O8" s="20"/>
      <c r="P8" s="20"/>
      <c r="Q8" s="21"/>
      <c r="R8" s="21"/>
      <c r="S8" s="21"/>
      <c r="T8" s="19"/>
      <c r="U8" s="21"/>
      <c r="V8" s="21"/>
      <c r="W8" s="21"/>
      <c r="X8" s="18"/>
      <c r="Y8" s="18"/>
      <c r="Z8" s="18"/>
      <c r="AA8" s="22"/>
      <c r="AB8" s="23">
        <f t="shared" si="0"/>
        <v>0</v>
      </c>
      <c r="AC8" s="20">
        <f t="shared" si="1"/>
        <v>0</v>
      </c>
      <c r="AD8" s="18">
        <f t="shared" si="2"/>
        <v>0</v>
      </c>
      <c r="AE8" s="19">
        <f t="shared" si="3"/>
        <v>0</v>
      </c>
      <c r="AF8" s="21">
        <f t="shared" si="4"/>
        <v>0</v>
      </c>
    </row>
    <row r="9" spans="2:32">
      <c r="B9" s="16">
        <v>7</v>
      </c>
      <c r="C9" s="27"/>
      <c r="D9" s="28"/>
      <c r="E9" s="28"/>
      <c r="F9" s="18"/>
      <c r="G9" s="18"/>
      <c r="H9" s="19"/>
      <c r="I9" s="20"/>
      <c r="J9" s="21"/>
      <c r="K9" s="20"/>
      <c r="L9" s="20"/>
      <c r="M9" s="20"/>
      <c r="N9" s="19"/>
      <c r="O9" s="20"/>
      <c r="P9" s="20"/>
      <c r="Q9" s="21"/>
      <c r="R9" s="21"/>
      <c r="S9" s="21"/>
      <c r="T9" s="19"/>
      <c r="U9" s="21"/>
      <c r="V9" s="21"/>
      <c r="W9" s="21"/>
      <c r="X9" s="18"/>
      <c r="Y9" s="18"/>
      <c r="Z9" s="18"/>
      <c r="AA9" s="22"/>
      <c r="AB9" s="23">
        <f t="shared" si="0"/>
        <v>0</v>
      </c>
      <c r="AC9" s="20">
        <f t="shared" si="1"/>
        <v>0</v>
      </c>
      <c r="AD9" s="18">
        <f t="shared" si="2"/>
        <v>0</v>
      </c>
      <c r="AE9" s="19">
        <f t="shared" si="3"/>
        <v>0</v>
      </c>
      <c r="AF9" s="21">
        <f t="shared" si="4"/>
        <v>0</v>
      </c>
    </row>
    <row r="10" spans="2:32">
      <c r="B10" s="16">
        <v>8</v>
      </c>
      <c r="C10" s="27"/>
      <c r="D10" s="28"/>
      <c r="E10" s="28"/>
      <c r="F10" s="18"/>
      <c r="G10" s="18"/>
      <c r="H10" s="19"/>
      <c r="I10" s="20"/>
      <c r="J10" s="21"/>
      <c r="K10" s="20"/>
      <c r="L10" s="20"/>
      <c r="M10" s="20"/>
      <c r="N10" s="19"/>
      <c r="O10" s="20"/>
      <c r="P10" s="20"/>
      <c r="Q10" s="21"/>
      <c r="R10" s="21"/>
      <c r="S10" s="21"/>
      <c r="T10" s="19"/>
      <c r="U10" s="21"/>
      <c r="V10" s="21"/>
      <c r="W10" s="21"/>
      <c r="X10" s="18"/>
      <c r="Y10" s="18"/>
      <c r="Z10" s="18"/>
      <c r="AA10" s="22"/>
      <c r="AB10" s="23">
        <f t="shared" si="0"/>
        <v>0</v>
      </c>
      <c r="AC10" s="20">
        <f t="shared" si="1"/>
        <v>0</v>
      </c>
      <c r="AD10" s="18">
        <f t="shared" si="2"/>
        <v>0</v>
      </c>
      <c r="AE10" s="19">
        <f t="shared" si="3"/>
        <v>0</v>
      </c>
      <c r="AF10" s="21">
        <f t="shared" si="4"/>
        <v>0</v>
      </c>
    </row>
    <row r="11" spans="2:32">
      <c r="B11" s="16">
        <v>9</v>
      </c>
      <c r="C11" s="27"/>
      <c r="D11" s="28"/>
      <c r="E11" s="28"/>
      <c r="F11" s="18"/>
      <c r="G11" s="18"/>
      <c r="H11" s="19"/>
      <c r="I11" s="20"/>
      <c r="J11" s="21"/>
      <c r="K11" s="20"/>
      <c r="L11" s="20"/>
      <c r="M11" s="20"/>
      <c r="N11" s="19"/>
      <c r="O11" s="20"/>
      <c r="P11" s="20"/>
      <c r="Q11" s="21"/>
      <c r="R11" s="21"/>
      <c r="S11" s="21"/>
      <c r="T11" s="19"/>
      <c r="U11" s="21"/>
      <c r="V11" s="21"/>
      <c r="W11" s="21"/>
      <c r="X11" s="18"/>
      <c r="Y11" s="18"/>
      <c r="Z11" s="18"/>
      <c r="AA11" s="22"/>
      <c r="AB11" s="23">
        <f t="shared" si="0"/>
        <v>0</v>
      </c>
      <c r="AC11" s="20">
        <f t="shared" si="1"/>
        <v>0</v>
      </c>
      <c r="AD11" s="18">
        <f t="shared" si="2"/>
        <v>0</v>
      </c>
      <c r="AE11" s="19">
        <f t="shared" si="3"/>
        <v>0</v>
      </c>
      <c r="AF11" s="21">
        <f t="shared" si="4"/>
        <v>0</v>
      </c>
    </row>
    <row r="12" spans="2:32">
      <c r="B12" s="16">
        <v>10</v>
      </c>
      <c r="C12" s="27"/>
      <c r="D12" s="28"/>
      <c r="E12" s="28"/>
      <c r="F12" s="18"/>
      <c r="G12" s="18"/>
      <c r="H12" s="19"/>
      <c r="I12" s="20"/>
      <c r="J12" s="21"/>
      <c r="K12" s="20"/>
      <c r="L12" s="20"/>
      <c r="M12" s="20"/>
      <c r="N12" s="19"/>
      <c r="O12" s="20"/>
      <c r="P12" s="20"/>
      <c r="Q12" s="21"/>
      <c r="R12" s="21"/>
      <c r="S12" s="21"/>
      <c r="T12" s="19"/>
      <c r="U12" s="21"/>
      <c r="V12" s="21"/>
      <c r="W12" s="21"/>
      <c r="X12" s="18"/>
      <c r="Y12" s="18"/>
      <c r="Z12" s="18"/>
      <c r="AA12" s="22"/>
      <c r="AB12" s="23">
        <f t="shared" si="0"/>
        <v>0</v>
      </c>
      <c r="AC12" s="20">
        <f t="shared" si="1"/>
        <v>0</v>
      </c>
      <c r="AD12" s="18">
        <f t="shared" si="2"/>
        <v>0</v>
      </c>
      <c r="AE12" s="19">
        <f t="shared" si="3"/>
        <v>0</v>
      </c>
      <c r="AF12" s="21">
        <f t="shared" si="4"/>
        <v>0</v>
      </c>
    </row>
    <row r="13" spans="2:32">
      <c r="B13" s="16">
        <v>11</v>
      </c>
      <c r="C13" s="27"/>
      <c r="D13" s="28"/>
      <c r="E13" s="28"/>
      <c r="F13" s="18"/>
      <c r="G13" s="18"/>
      <c r="H13" s="19"/>
      <c r="I13" s="20"/>
      <c r="J13" s="21"/>
      <c r="K13" s="20"/>
      <c r="L13" s="20"/>
      <c r="M13" s="20"/>
      <c r="N13" s="19"/>
      <c r="O13" s="20"/>
      <c r="P13" s="20"/>
      <c r="Q13" s="21"/>
      <c r="R13" s="21"/>
      <c r="S13" s="21"/>
      <c r="T13" s="19"/>
      <c r="U13" s="21"/>
      <c r="V13" s="21"/>
      <c r="W13" s="21"/>
      <c r="X13" s="18"/>
      <c r="Y13" s="18"/>
      <c r="Z13" s="18"/>
      <c r="AA13" s="22"/>
      <c r="AB13" s="23">
        <f t="shared" si="0"/>
        <v>0</v>
      </c>
      <c r="AC13" s="20">
        <f t="shared" si="1"/>
        <v>0</v>
      </c>
      <c r="AD13" s="18">
        <f t="shared" si="2"/>
        <v>0</v>
      </c>
      <c r="AE13" s="19">
        <f t="shared" si="3"/>
        <v>0</v>
      </c>
      <c r="AF13" s="21">
        <f t="shared" si="4"/>
        <v>0</v>
      </c>
    </row>
    <row r="14" spans="2:32">
      <c r="B14" s="16">
        <v>12</v>
      </c>
      <c r="C14" s="27"/>
      <c r="D14" s="28"/>
      <c r="E14" s="28"/>
      <c r="F14" s="18"/>
      <c r="G14" s="18"/>
      <c r="H14" s="19"/>
      <c r="I14" s="20"/>
      <c r="J14" s="21"/>
      <c r="K14" s="20"/>
      <c r="L14" s="20"/>
      <c r="M14" s="20"/>
      <c r="N14" s="19"/>
      <c r="O14" s="20"/>
      <c r="P14" s="20"/>
      <c r="Q14" s="21"/>
      <c r="R14" s="21"/>
      <c r="S14" s="21"/>
      <c r="T14" s="19"/>
      <c r="U14" s="21"/>
      <c r="V14" s="21"/>
      <c r="W14" s="21"/>
      <c r="X14" s="18"/>
      <c r="Y14" s="18"/>
      <c r="Z14" s="18"/>
      <c r="AA14" s="22"/>
      <c r="AB14" s="23">
        <f t="shared" si="0"/>
        <v>0</v>
      </c>
      <c r="AC14" s="20">
        <f t="shared" si="1"/>
        <v>0</v>
      </c>
      <c r="AD14" s="18">
        <f t="shared" si="2"/>
        <v>0</v>
      </c>
      <c r="AE14" s="19">
        <f t="shared" si="3"/>
        <v>0</v>
      </c>
      <c r="AF14" s="21">
        <f t="shared" si="4"/>
        <v>0</v>
      </c>
    </row>
    <row r="15" spans="2:32">
      <c r="B15" s="16">
        <v>13</v>
      </c>
      <c r="C15" s="27"/>
      <c r="D15" s="28"/>
      <c r="E15" s="28"/>
      <c r="F15" s="18"/>
      <c r="G15" s="18"/>
      <c r="H15" s="19"/>
      <c r="I15" s="20"/>
      <c r="J15" s="21"/>
      <c r="K15" s="20"/>
      <c r="L15" s="20"/>
      <c r="M15" s="20"/>
      <c r="N15" s="19"/>
      <c r="O15" s="20"/>
      <c r="P15" s="20"/>
      <c r="Q15" s="21"/>
      <c r="R15" s="21"/>
      <c r="S15" s="21"/>
      <c r="T15" s="19"/>
      <c r="U15" s="21"/>
      <c r="V15" s="21"/>
      <c r="W15" s="21"/>
      <c r="X15" s="18"/>
      <c r="Y15" s="18"/>
      <c r="Z15" s="18"/>
      <c r="AA15" s="22"/>
      <c r="AB15" s="23">
        <f t="shared" si="0"/>
        <v>0</v>
      </c>
      <c r="AC15" s="20">
        <f t="shared" si="1"/>
        <v>0</v>
      </c>
      <c r="AD15" s="18">
        <f t="shared" si="2"/>
        <v>0</v>
      </c>
      <c r="AE15" s="19">
        <f t="shared" si="3"/>
        <v>0</v>
      </c>
      <c r="AF15" s="21">
        <f t="shared" si="4"/>
        <v>0</v>
      </c>
    </row>
    <row r="16" spans="2:32">
      <c r="B16" s="16">
        <v>14</v>
      </c>
      <c r="C16" s="27"/>
      <c r="D16" s="28"/>
      <c r="E16" s="28"/>
      <c r="F16" s="18"/>
      <c r="G16" s="18"/>
      <c r="H16" s="19"/>
      <c r="I16" s="20"/>
      <c r="J16" s="21"/>
      <c r="K16" s="20"/>
      <c r="L16" s="20"/>
      <c r="M16" s="20"/>
      <c r="N16" s="19"/>
      <c r="O16" s="20"/>
      <c r="P16" s="20"/>
      <c r="Q16" s="21"/>
      <c r="R16" s="21"/>
      <c r="S16" s="21"/>
      <c r="T16" s="19"/>
      <c r="U16" s="21"/>
      <c r="V16" s="21"/>
      <c r="W16" s="21"/>
      <c r="X16" s="18"/>
      <c r="Y16" s="18"/>
      <c r="Z16" s="18"/>
      <c r="AA16" s="22"/>
      <c r="AB16" s="23">
        <f t="shared" si="0"/>
        <v>0</v>
      </c>
      <c r="AC16" s="20">
        <f t="shared" si="1"/>
        <v>0</v>
      </c>
      <c r="AD16" s="18">
        <f t="shared" si="2"/>
        <v>0</v>
      </c>
      <c r="AE16" s="19">
        <f t="shared" si="3"/>
        <v>0</v>
      </c>
      <c r="AF16" s="21">
        <f t="shared" si="4"/>
        <v>0</v>
      </c>
    </row>
    <row r="17" spans="2:32">
      <c r="B17" s="16">
        <v>15</v>
      </c>
      <c r="C17" s="27"/>
      <c r="D17" s="28"/>
      <c r="E17" s="28"/>
      <c r="F17" s="18"/>
      <c r="G17" s="18"/>
      <c r="H17" s="19"/>
      <c r="I17" s="20"/>
      <c r="J17" s="21"/>
      <c r="K17" s="20"/>
      <c r="L17" s="20"/>
      <c r="M17" s="20"/>
      <c r="N17" s="19"/>
      <c r="O17" s="20"/>
      <c r="P17" s="20"/>
      <c r="Q17" s="21"/>
      <c r="R17" s="21"/>
      <c r="S17" s="21"/>
      <c r="T17" s="19"/>
      <c r="U17" s="21"/>
      <c r="V17" s="21"/>
      <c r="W17" s="21"/>
      <c r="X17" s="18"/>
      <c r="Y17" s="18"/>
      <c r="Z17" s="18"/>
      <c r="AA17" s="22"/>
      <c r="AB17" s="23">
        <f t="shared" si="0"/>
        <v>0</v>
      </c>
      <c r="AC17" s="20">
        <f t="shared" si="1"/>
        <v>0</v>
      </c>
      <c r="AD17" s="18">
        <f t="shared" si="2"/>
        <v>0</v>
      </c>
      <c r="AE17" s="19">
        <f t="shared" si="3"/>
        <v>0</v>
      </c>
      <c r="AF17" s="21">
        <f t="shared" si="4"/>
        <v>0</v>
      </c>
    </row>
    <row r="18" spans="2:32">
      <c r="B18" s="16">
        <v>16</v>
      </c>
      <c r="C18" s="27"/>
      <c r="D18" s="28"/>
      <c r="E18" s="28"/>
      <c r="F18" s="18"/>
      <c r="G18" s="18"/>
      <c r="H18" s="19"/>
      <c r="I18" s="20"/>
      <c r="J18" s="21"/>
      <c r="K18" s="20"/>
      <c r="L18" s="20"/>
      <c r="M18" s="20"/>
      <c r="N18" s="19"/>
      <c r="O18" s="20"/>
      <c r="P18" s="20"/>
      <c r="Q18" s="21"/>
      <c r="R18" s="21"/>
      <c r="S18" s="21"/>
      <c r="T18" s="19"/>
      <c r="U18" s="21"/>
      <c r="V18" s="21"/>
      <c r="W18" s="21"/>
      <c r="X18" s="18"/>
      <c r="Y18" s="18"/>
      <c r="Z18" s="18"/>
      <c r="AA18" s="22"/>
      <c r="AB18" s="23">
        <f t="shared" si="0"/>
        <v>0</v>
      </c>
      <c r="AC18" s="20">
        <f t="shared" si="1"/>
        <v>0</v>
      </c>
      <c r="AD18" s="18">
        <f t="shared" si="2"/>
        <v>0</v>
      </c>
      <c r="AE18" s="19">
        <f t="shared" si="3"/>
        <v>0</v>
      </c>
      <c r="AF18" s="21">
        <f t="shared" si="4"/>
        <v>0</v>
      </c>
    </row>
    <row r="19" spans="2:32">
      <c r="B19" s="16">
        <v>17</v>
      </c>
      <c r="C19" s="27"/>
      <c r="D19" s="28"/>
      <c r="E19" s="28"/>
      <c r="F19" s="18"/>
      <c r="G19" s="18"/>
      <c r="H19" s="19"/>
      <c r="I19" s="20"/>
      <c r="J19" s="21"/>
      <c r="K19" s="20"/>
      <c r="L19" s="20"/>
      <c r="M19" s="20"/>
      <c r="N19" s="19"/>
      <c r="O19" s="20"/>
      <c r="P19" s="20"/>
      <c r="Q19" s="21"/>
      <c r="R19" s="21"/>
      <c r="S19" s="21"/>
      <c r="T19" s="19"/>
      <c r="U19" s="21"/>
      <c r="V19" s="21"/>
      <c r="W19" s="21"/>
      <c r="X19" s="18"/>
      <c r="Y19" s="18"/>
      <c r="Z19" s="18"/>
      <c r="AA19" s="22"/>
      <c r="AB19" s="23">
        <f t="shared" si="0"/>
        <v>0</v>
      </c>
      <c r="AC19" s="20">
        <f t="shared" si="1"/>
        <v>0</v>
      </c>
      <c r="AD19" s="18">
        <f t="shared" si="2"/>
        <v>0</v>
      </c>
      <c r="AE19" s="19">
        <f t="shared" si="3"/>
        <v>0</v>
      </c>
      <c r="AF19" s="21">
        <f t="shared" si="4"/>
        <v>0</v>
      </c>
    </row>
    <row r="20" spans="2:32">
      <c r="B20" s="16">
        <v>18</v>
      </c>
      <c r="C20" s="27"/>
      <c r="D20" s="28"/>
      <c r="E20" s="28"/>
      <c r="F20" s="18"/>
      <c r="G20" s="18"/>
      <c r="H20" s="19"/>
      <c r="I20" s="20"/>
      <c r="J20" s="21"/>
      <c r="K20" s="20"/>
      <c r="L20" s="20"/>
      <c r="M20" s="20"/>
      <c r="N20" s="19"/>
      <c r="O20" s="20"/>
      <c r="P20" s="20"/>
      <c r="Q20" s="21"/>
      <c r="R20" s="21"/>
      <c r="S20" s="21"/>
      <c r="T20" s="19"/>
      <c r="U20" s="21"/>
      <c r="V20" s="21"/>
      <c r="W20" s="21"/>
      <c r="X20" s="18"/>
      <c r="Y20" s="18"/>
      <c r="Z20" s="18"/>
      <c r="AA20" s="22"/>
      <c r="AB20" s="23">
        <f t="shared" si="0"/>
        <v>0</v>
      </c>
      <c r="AC20" s="20">
        <f t="shared" si="1"/>
        <v>0</v>
      </c>
      <c r="AD20" s="18">
        <f t="shared" si="2"/>
        <v>0</v>
      </c>
      <c r="AE20" s="19">
        <f t="shared" si="3"/>
        <v>0</v>
      </c>
      <c r="AF20" s="21">
        <f t="shared" si="4"/>
        <v>0</v>
      </c>
    </row>
    <row r="21" spans="2:32">
      <c r="B21" s="16">
        <v>19</v>
      </c>
      <c r="C21" s="27"/>
      <c r="D21" s="28"/>
      <c r="E21" s="28"/>
      <c r="F21" s="18"/>
      <c r="G21" s="18"/>
      <c r="H21" s="19"/>
      <c r="I21" s="20"/>
      <c r="J21" s="21"/>
      <c r="K21" s="20"/>
      <c r="L21" s="20"/>
      <c r="M21" s="20"/>
      <c r="N21" s="19"/>
      <c r="O21" s="20"/>
      <c r="P21" s="20"/>
      <c r="Q21" s="21"/>
      <c r="R21" s="21"/>
      <c r="S21" s="21"/>
      <c r="T21" s="19"/>
      <c r="U21" s="21"/>
      <c r="V21" s="21"/>
      <c r="W21" s="21"/>
      <c r="X21" s="18"/>
      <c r="Y21" s="18"/>
      <c r="Z21" s="18"/>
      <c r="AA21" s="22"/>
      <c r="AB21" s="23">
        <f t="shared" si="0"/>
        <v>0</v>
      </c>
      <c r="AC21" s="20">
        <f t="shared" si="1"/>
        <v>0</v>
      </c>
      <c r="AD21" s="18">
        <f t="shared" si="2"/>
        <v>0</v>
      </c>
      <c r="AE21" s="19">
        <f t="shared" si="3"/>
        <v>0</v>
      </c>
      <c r="AF21" s="21">
        <f t="shared" si="4"/>
        <v>0</v>
      </c>
    </row>
    <row r="22" spans="2:32">
      <c r="B22" s="16">
        <v>20</v>
      </c>
      <c r="C22" s="27"/>
      <c r="D22" s="28"/>
      <c r="E22" s="28"/>
      <c r="F22" s="18"/>
      <c r="G22" s="18"/>
      <c r="H22" s="19"/>
      <c r="I22" s="20"/>
      <c r="J22" s="21"/>
      <c r="K22" s="20"/>
      <c r="L22" s="20"/>
      <c r="M22" s="20"/>
      <c r="N22" s="19"/>
      <c r="O22" s="20"/>
      <c r="P22" s="20"/>
      <c r="Q22" s="21"/>
      <c r="R22" s="21"/>
      <c r="S22" s="21"/>
      <c r="T22" s="19"/>
      <c r="U22" s="21"/>
      <c r="V22" s="21"/>
      <c r="W22" s="21"/>
      <c r="X22" s="18"/>
      <c r="Y22" s="18"/>
      <c r="Z22" s="18"/>
      <c r="AA22" s="22"/>
      <c r="AB22" s="23">
        <f t="shared" si="0"/>
        <v>0</v>
      </c>
      <c r="AC22" s="20">
        <f t="shared" si="1"/>
        <v>0</v>
      </c>
      <c r="AD22" s="18">
        <f t="shared" si="2"/>
        <v>0</v>
      </c>
      <c r="AE22" s="19">
        <f t="shared" si="3"/>
        <v>0</v>
      </c>
      <c r="AF22" s="21">
        <f t="shared" si="4"/>
        <v>0</v>
      </c>
    </row>
    <row r="23" spans="2:32">
      <c r="B23" s="16">
        <v>21</v>
      </c>
      <c r="C23" s="27"/>
      <c r="D23" s="28"/>
      <c r="E23" s="28"/>
      <c r="F23" s="18"/>
      <c r="G23" s="18"/>
      <c r="H23" s="19"/>
      <c r="I23" s="20"/>
      <c r="J23" s="21"/>
      <c r="K23" s="20"/>
      <c r="L23" s="20"/>
      <c r="M23" s="20"/>
      <c r="N23" s="19"/>
      <c r="O23" s="20"/>
      <c r="P23" s="20"/>
      <c r="Q23" s="21"/>
      <c r="R23" s="21"/>
      <c r="S23" s="21"/>
      <c r="T23" s="19"/>
      <c r="U23" s="21"/>
      <c r="V23" s="21"/>
      <c r="W23" s="21"/>
      <c r="X23" s="18"/>
      <c r="Y23" s="18"/>
      <c r="Z23" s="18"/>
      <c r="AA23" s="22"/>
      <c r="AB23" s="23">
        <f t="shared" si="0"/>
        <v>0</v>
      </c>
      <c r="AC23" s="20">
        <f t="shared" si="1"/>
        <v>0</v>
      </c>
      <c r="AD23" s="18">
        <f t="shared" si="2"/>
        <v>0</v>
      </c>
      <c r="AE23" s="19">
        <f t="shared" si="3"/>
        <v>0</v>
      </c>
      <c r="AF23" s="21">
        <f t="shared" si="4"/>
        <v>0</v>
      </c>
    </row>
    <row r="24" spans="2:32">
      <c r="B24" s="16">
        <v>22</v>
      </c>
      <c r="C24" s="27"/>
      <c r="D24" s="28"/>
      <c r="E24" s="28"/>
      <c r="F24" s="18"/>
      <c r="G24" s="18"/>
      <c r="H24" s="19"/>
      <c r="I24" s="20"/>
      <c r="J24" s="21"/>
      <c r="K24" s="20"/>
      <c r="L24" s="20"/>
      <c r="M24" s="20"/>
      <c r="N24" s="19"/>
      <c r="O24" s="20"/>
      <c r="P24" s="20"/>
      <c r="Q24" s="21"/>
      <c r="R24" s="21"/>
      <c r="S24" s="21"/>
      <c r="T24" s="19"/>
      <c r="U24" s="21"/>
      <c r="V24" s="21"/>
      <c r="W24" s="21"/>
      <c r="X24" s="18"/>
      <c r="Y24" s="18"/>
      <c r="Z24" s="18"/>
      <c r="AA24" s="22"/>
      <c r="AB24" s="23">
        <f t="shared" si="0"/>
        <v>0</v>
      </c>
      <c r="AC24" s="20">
        <f t="shared" si="1"/>
        <v>0</v>
      </c>
      <c r="AD24" s="18">
        <f t="shared" si="2"/>
        <v>0</v>
      </c>
      <c r="AE24" s="19">
        <f t="shared" si="3"/>
        <v>0</v>
      </c>
      <c r="AF24" s="21">
        <f t="shared" si="4"/>
        <v>0</v>
      </c>
    </row>
    <row r="25" spans="2:32">
      <c r="B25" s="16">
        <v>23</v>
      </c>
      <c r="C25" s="27"/>
      <c r="D25" s="28"/>
      <c r="E25" s="28"/>
      <c r="F25" s="18"/>
      <c r="G25" s="18"/>
      <c r="H25" s="19"/>
      <c r="I25" s="20"/>
      <c r="J25" s="21"/>
      <c r="K25" s="20"/>
      <c r="L25" s="20"/>
      <c r="M25" s="20"/>
      <c r="N25" s="19"/>
      <c r="O25" s="20"/>
      <c r="P25" s="20"/>
      <c r="Q25" s="21"/>
      <c r="R25" s="21"/>
      <c r="S25" s="21"/>
      <c r="T25" s="19"/>
      <c r="U25" s="21"/>
      <c r="V25" s="21"/>
      <c r="W25" s="21"/>
      <c r="X25" s="18"/>
      <c r="Y25" s="18"/>
      <c r="Z25" s="18"/>
      <c r="AA25" s="22"/>
      <c r="AB25" s="23">
        <f t="shared" si="0"/>
        <v>0</v>
      </c>
      <c r="AC25" s="20">
        <f t="shared" si="1"/>
        <v>0</v>
      </c>
      <c r="AD25" s="18">
        <f t="shared" si="2"/>
        <v>0</v>
      </c>
      <c r="AE25" s="19">
        <f t="shared" si="3"/>
        <v>0</v>
      </c>
      <c r="AF25" s="21">
        <f t="shared" si="4"/>
        <v>0</v>
      </c>
    </row>
    <row r="26" spans="2:32">
      <c r="B26" s="16">
        <v>24</v>
      </c>
      <c r="C26" s="27"/>
      <c r="D26" s="28"/>
      <c r="E26" s="28"/>
      <c r="F26" s="18"/>
      <c r="G26" s="18"/>
      <c r="H26" s="19"/>
      <c r="I26" s="20"/>
      <c r="J26" s="21"/>
      <c r="K26" s="20"/>
      <c r="L26" s="20"/>
      <c r="M26" s="20"/>
      <c r="N26" s="19"/>
      <c r="O26" s="20"/>
      <c r="P26" s="20"/>
      <c r="Q26" s="21"/>
      <c r="R26" s="21"/>
      <c r="S26" s="21"/>
      <c r="T26" s="19"/>
      <c r="U26" s="21"/>
      <c r="V26" s="21"/>
      <c r="W26" s="21"/>
      <c r="X26" s="18"/>
      <c r="Y26" s="18"/>
      <c r="Z26" s="18"/>
      <c r="AA26" s="22"/>
      <c r="AB26" s="23">
        <f t="shared" si="0"/>
        <v>0</v>
      </c>
      <c r="AC26" s="20">
        <f t="shared" si="1"/>
        <v>0</v>
      </c>
      <c r="AD26" s="18">
        <f t="shared" si="2"/>
        <v>0</v>
      </c>
      <c r="AE26" s="19">
        <f t="shared" si="3"/>
        <v>0</v>
      </c>
      <c r="AF26" s="21">
        <f t="shared" si="4"/>
        <v>0</v>
      </c>
    </row>
    <row r="27" spans="2:32">
      <c r="B27" s="16">
        <v>25</v>
      </c>
      <c r="C27" s="27"/>
      <c r="D27" s="28"/>
      <c r="E27" s="28"/>
      <c r="F27" s="18"/>
      <c r="G27" s="18"/>
      <c r="H27" s="19"/>
      <c r="I27" s="20"/>
      <c r="J27" s="21"/>
      <c r="K27" s="20"/>
      <c r="L27" s="20"/>
      <c r="M27" s="20"/>
      <c r="N27" s="19"/>
      <c r="O27" s="20"/>
      <c r="P27" s="20"/>
      <c r="Q27" s="21"/>
      <c r="R27" s="21"/>
      <c r="S27" s="21"/>
      <c r="T27" s="19"/>
      <c r="U27" s="21"/>
      <c r="V27" s="21"/>
      <c r="W27" s="21"/>
      <c r="X27" s="18"/>
      <c r="Y27" s="18"/>
      <c r="Z27" s="18"/>
      <c r="AA27" s="22"/>
      <c r="AB27" s="23">
        <f t="shared" si="0"/>
        <v>0</v>
      </c>
      <c r="AC27" s="20">
        <f t="shared" si="1"/>
        <v>0</v>
      </c>
      <c r="AD27" s="18">
        <f t="shared" si="2"/>
        <v>0</v>
      </c>
      <c r="AE27" s="19">
        <f t="shared" si="3"/>
        <v>0</v>
      </c>
      <c r="AF27" s="21">
        <f t="shared" si="4"/>
        <v>0</v>
      </c>
    </row>
    <row r="28" spans="2:32">
      <c r="B28" s="16">
        <v>26</v>
      </c>
      <c r="C28" s="27"/>
      <c r="D28" s="28"/>
      <c r="E28" s="28"/>
      <c r="F28" s="18"/>
      <c r="G28" s="18"/>
      <c r="H28" s="19"/>
      <c r="I28" s="20"/>
      <c r="J28" s="21"/>
      <c r="K28" s="20"/>
      <c r="L28" s="20"/>
      <c r="M28" s="20"/>
      <c r="N28" s="19"/>
      <c r="O28" s="20"/>
      <c r="P28" s="20"/>
      <c r="Q28" s="21"/>
      <c r="R28" s="21"/>
      <c r="S28" s="21"/>
      <c r="T28" s="19"/>
      <c r="U28" s="21"/>
      <c r="V28" s="21"/>
      <c r="W28" s="21"/>
      <c r="X28" s="18"/>
      <c r="Y28" s="18"/>
      <c r="Z28" s="18"/>
      <c r="AA28" s="22"/>
      <c r="AB28" s="23">
        <f t="shared" si="0"/>
        <v>0</v>
      </c>
      <c r="AC28" s="20">
        <f t="shared" si="1"/>
        <v>0</v>
      </c>
      <c r="AD28" s="18">
        <f t="shared" si="2"/>
        <v>0</v>
      </c>
      <c r="AE28" s="19">
        <f t="shared" si="3"/>
        <v>0</v>
      </c>
      <c r="AF28" s="21">
        <f t="shared" si="4"/>
        <v>0</v>
      </c>
    </row>
    <row r="29" spans="2:32">
      <c r="B29" s="16">
        <v>27</v>
      </c>
      <c r="C29" s="27"/>
      <c r="D29" s="28"/>
      <c r="E29" s="28"/>
      <c r="F29" s="18"/>
      <c r="G29" s="18"/>
      <c r="H29" s="19"/>
      <c r="I29" s="20"/>
      <c r="J29" s="21"/>
      <c r="K29" s="20"/>
      <c r="L29" s="20"/>
      <c r="M29" s="20"/>
      <c r="N29" s="19"/>
      <c r="O29" s="20"/>
      <c r="P29" s="20"/>
      <c r="Q29" s="21"/>
      <c r="R29" s="21"/>
      <c r="S29" s="21"/>
      <c r="T29" s="19"/>
      <c r="U29" s="21"/>
      <c r="V29" s="21"/>
      <c r="W29" s="21"/>
      <c r="X29" s="18"/>
      <c r="Y29" s="18"/>
      <c r="Z29" s="18"/>
      <c r="AA29" s="22"/>
      <c r="AB29" s="23">
        <f t="shared" si="0"/>
        <v>0</v>
      </c>
      <c r="AC29" s="20">
        <f t="shared" si="1"/>
        <v>0</v>
      </c>
      <c r="AD29" s="18">
        <f t="shared" si="2"/>
        <v>0</v>
      </c>
      <c r="AE29" s="19">
        <f t="shared" si="3"/>
        <v>0</v>
      </c>
      <c r="AF29" s="21">
        <f t="shared" si="4"/>
        <v>0</v>
      </c>
    </row>
    <row r="30" spans="2:32">
      <c r="B30" s="16">
        <v>28</v>
      </c>
      <c r="C30" s="27"/>
      <c r="D30" s="28"/>
      <c r="E30" s="28"/>
      <c r="F30" s="18"/>
      <c r="G30" s="18"/>
      <c r="H30" s="19"/>
      <c r="I30" s="20"/>
      <c r="J30" s="21"/>
      <c r="K30" s="20"/>
      <c r="L30" s="20"/>
      <c r="M30" s="20"/>
      <c r="N30" s="19"/>
      <c r="O30" s="20"/>
      <c r="P30" s="20"/>
      <c r="Q30" s="21"/>
      <c r="R30" s="21"/>
      <c r="S30" s="21"/>
      <c r="T30" s="19"/>
      <c r="U30" s="21"/>
      <c r="V30" s="21"/>
      <c r="W30" s="21"/>
      <c r="X30" s="18"/>
      <c r="Y30" s="18"/>
      <c r="Z30" s="18"/>
      <c r="AA30" s="22"/>
      <c r="AB30" s="23">
        <f t="shared" si="0"/>
        <v>0</v>
      </c>
      <c r="AC30" s="20">
        <f t="shared" si="1"/>
        <v>0</v>
      </c>
      <c r="AD30" s="18">
        <f t="shared" si="2"/>
        <v>0</v>
      </c>
      <c r="AE30" s="19">
        <f t="shared" si="3"/>
        <v>0</v>
      </c>
      <c r="AF30" s="21">
        <f t="shared" si="4"/>
        <v>0</v>
      </c>
    </row>
    <row r="31" spans="2:32">
      <c r="B31" s="16">
        <v>29</v>
      </c>
      <c r="C31" s="27"/>
      <c r="D31" s="28"/>
      <c r="E31" s="28"/>
      <c r="F31" s="18"/>
      <c r="G31" s="18"/>
      <c r="H31" s="19"/>
      <c r="I31" s="20"/>
      <c r="J31" s="21"/>
      <c r="K31" s="20"/>
      <c r="L31" s="20"/>
      <c r="M31" s="20"/>
      <c r="N31" s="19"/>
      <c r="O31" s="20"/>
      <c r="P31" s="20"/>
      <c r="Q31" s="21"/>
      <c r="R31" s="21"/>
      <c r="S31" s="21"/>
      <c r="T31" s="19"/>
      <c r="U31" s="21"/>
      <c r="V31" s="21"/>
      <c r="W31" s="21"/>
      <c r="X31" s="18"/>
      <c r="Y31" s="18"/>
      <c r="Z31" s="18"/>
      <c r="AA31" s="22"/>
      <c r="AB31" s="23">
        <f t="shared" si="0"/>
        <v>0</v>
      </c>
      <c r="AC31" s="20">
        <f t="shared" si="1"/>
        <v>0</v>
      </c>
      <c r="AD31" s="18">
        <f t="shared" si="2"/>
        <v>0</v>
      </c>
      <c r="AE31" s="19">
        <f t="shared" si="3"/>
        <v>0</v>
      </c>
      <c r="AF31" s="21">
        <f t="shared" si="4"/>
        <v>0</v>
      </c>
    </row>
    <row r="32" spans="2:32">
      <c r="B32" s="16">
        <v>30</v>
      </c>
      <c r="C32" s="27"/>
      <c r="D32" s="28"/>
      <c r="E32" s="28"/>
      <c r="F32" s="18"/>
      <c r="G32" s="18"/>
      <c r="H32" s="19"/>
      <c r="I32" s="20"/>
      <c r="J32" s="21"/>
      <c r="K32" s="20"/>
      <c r="L32" s="20"/>
      <c r="M32" s="20"/>
      <c r="N32" s="19"/>
      <c r="O32" s="20"/>
      <c r="P32" s="20"/>
      <c r="Q32" s="21"/>
      <c r="R32" s="21"/>
      <c r="S32" s="21"/>
      <c r="T32" s="19"/>
      <c r="U32" s="21"/>
      <c r="V32" s="21"/>
      <c r="W32" s="21"/>
      <c r="X32" s="18"/>
      <c r="Y32" s="18"/>
      <c r="Z32" s="18"/>
      <c r="AA32" s="22"/>
      <c r="AB32" s="23">
        <f t="shared" si="0"/>
        <v>0</v>
      </c>
      <c r="AC32" s="20">
        <f t="shared" si="1"/>
        <v>0</v>
      </c>
      <c r="AD32" s="18">
        <f t="shared" si="2"/>
        <v>0</v>
      </c>
      <c r="AE32" s="19">
        <f t="shared" si="3"/>
        <v>0</v>
      </c>
      <c r="AF32" s="21">
        <f t="shared" si="4"/>
        <v>0</v>
      </c>
    </row>
    <row r="33" spans="2:32">
      <c r="B33" s="16">
        <v>31</v>
      </c>
      <c r="C33" s="27"/>
      <c r="D33" s="28"/>
      <c r="E33" s="28"/>
      <c r="F33" s="18"/>
      <c r="G33" s="18"/>
      <c r="H33" s="19"/>
      <c r="I33" s="20"/>
      <c r="J33" s="21"/>
      <c r="K33" s="20"/>
      <c r="L33" s="20"/>
      <c r="M33" s="20"/>
      <c r="N33" s="19"/>
      <c r="O33" s="20"/>
      <c r="P33" s="20"/>
      <c r="Q33" s="21"/>
      <c r="R33" s="21"/>
      <c r="S33" s="21"/>
      <c r="T33" s="19"/>
      <c r="U33" s="21"/>
      <c r="V33" s="21"/>
      <c r="W33" s="21"/>
      <c r="X33" s="18"/>
      <c r="Y33" s="18"/>
      <c r="Z33" s="18"/>
      <c r="AA33" s="22"/>
      <c r="AB33" s="23">
        <f t="shared" si="0"/>
        <v>0</v>
      </c>
      <c r="AC33" s="20">
        <f t="shared" si="1"/>
        <v>0</v>
      </c>
      <c r="AD33" s="18">
        <f t="shared" si="2"/>
        <v>0</v>
      </c>
      <c r="AE33" s="19">
        <f t="shared" si="3"/>
        <v>0</v>
      </c>
      <c r="AF33" s="21">
        <f t="shared" si="4"/>
        <v>0</v>
      </c>
    </row>
    <row r="34" spans="2:32">
      <c r="B34" s="16">
        <v>32</v>
      </c>
      <c r="C34" s="27"/>
      <c r="D34" s="28"/>
      <c r="E34" s="28"/>
      <c r="F34" s="18"/>
      <c r="G34" s="18"/>
      <c r="H34" s="19"/>
      <c r="I34" s="20"/>
      <c r="J34" s="21"/>
      <c r="K34" s="20"/>
      <c r="L34" s="20"/>
      <c r="M34" s="20"/>
      <c r="N34" s="19"/>
      <c r="O34" s="20"/>
      <c r="P34" s="20"/>
      <c r="Q34" s="21"/>
      <c r="R34" s="21"/>
      <c r="S34" s="21"/>
      <c r="T34" s="19"/>
      <c r="U34" s="21"/>
      <c r="V34" s="21"/>
      <c r="W34" s="21"/>
      <c r="X34" s="18"/>
      <c r="Y34" s="18"/>
      <c r="Z34" s="18"/>
      <c r="AA34" s="22"/>
      <c r="AB34" s="23">
        <f t="shared" si="0"/>
        <v>0</v>
      </c>
      <c r="AC34" s="20">
        <f t="shared" si="1"/>
        <v>0</v>
      </c>
      <c r="AD34" s="18">
        <f t="shared" si="2"/>
        <v>0</v>
      </c>
      <c r="AE34" s="19">
        <f t="shared" si="3"/>
        <v>0</v>
      </c>
      <c r="AF34" s="21">
        <f t="shared" si="4"/>
        <v>0</v>
      </c>
    </row>
    <row r="35" spans="2:32">
      <c r="B35" s="16">
        <v>33</v>
      </c>
      <c r="C35" s="27"/>
      <c r="D35" s="28"/>
      <c r="E35" s="28"/>
      <c r="F35" s="18"/>
      <c r="G35" s="18"/>
      <c r="H35" s="19"/>
      <c r="I35" s="20"/>
      <c r="J35" s="21"/>
      <c r="K35" s="20"/>
      <c r="L35" s="20"/>
      <c r="M35" s="20"/>
      <c r="N35" s="19"/>
      <c r="O35" s="20"/>
      <c r="P35" s="20"/>
      <c r="Q35" s="21"/>
      <c r="R35" s="21"/>
      <c r="S35" s="21"/>
      <c r="T35" s="19"/>
      <c r="U35" s="21"/>
      <c r="V35" s="21"/>
      <c r="W35" s="21"/>
      <c r="X35" s="18"/>
      <c r="Y35" s="18"/>
      <c r="Z35" s="18"/>
      <c r="AA35" s="22"/>
      <c r="AB35" s="23">
        <f t="shared" ref="AB35:AB52" si="5">SUM(F35:Z35)</f>
        <v>0</v>
      </c>
      <c r="AC35" s="20">
        <f t="shared" ref="AC35:AC52" si="6">+I35+K35+L35+M35+O35+P35</f>
        <v>0</v>
      </c>
      <c r="AD35" s="18">
        <f t="shared" ref="AD35:AD52" si="7">+F35+G35+X35+Y35+Z35</f>
        <v>0</v>
      </c>
      <c r="AE35" s="19">
        <f t="shared" ref="AE35:AE52" si="8">+H35+N35+T35</f>
        <v>0</v>
      </c>
      <c r="AF35" s="21">
        <f t="shared" ref="AF35:AF52" si="9">+J35+Q35+R35+S35+U35+V35+W35</f>
        <v>0</v>
      </c>
    </row>
    <row r="36" spans="2:32">
      <c r="B36" s="16">
        <v>34</v>
      </c>
      <c r="C36" s="27"/>
      <c r="D36" s="28"/>
      <c r="E36" s="28"/>
      <c r="F36" s="18"/>
      <c r="G36" s="18"/>
      <c r="H36" s="19"/>
      <c r="I36" s="20"/>
      <c r="J36" s="21"/>
      <c r="K36" s="20"/>
      <c r="L36" s="20"/>
      <c r="M36" s="20"/>
      <c r="N36" s="19"/>
      <c r="O36" s="20"/>
      <c r="P36" s="20"/>
      <c r="Q36" s="21"/>
      <c r="R36" s="21"/>
      <c r="S36" s="21"/>
      <c r="T36" s="19"/>
      <c r="U36" s="21"/>
      <c r="V36" s="21"/>
      <c r="W36" s="21"/>
      <c r="X36" s="18"/>
      <c r="Y36" s="18"/>
      <c r="Z36" s="18"/>
      <c r="AA36" s="22"/>
      <c r="AB36" s="23">
        <f t="shared" si="5"/>
        <v>0</v>
      </c>
      <c r="AC36" s="20">
        <f t="shared" si="6"/>
        <v>0</v>
      </c>
      <c r="AD36" s="18">
        <f t="shared" si="7"/>
        <v>0</v>
      </c>
      <c r="AE36" s="19">
        <f t="shared" si="8"/>
        <v>0</v>
      </c>
      <c r="AF36" s="21">
        <f t="shared" si="9"/>
        <v>0</v>
      </c>
    </row>
    <row r="37" spans="2:32">
      <c r="B37" s="16">
        <v>35</v>
      </c>
      <c r="C37" s="27"/>
      <c r="D37" s="28"/>
      <c r="E37" s="28"/>
      <c r="F37" s="18"/>
      <c r="G37" s="18"/>
      <c r="H37" s="19"/>
      <c r="I37" s="20"/>
      <c r="J37" s="21"/>
      <c r="K37" s="20"/>
      <c r="L37" s="20"/>
      <c r="M37" s="20"/>
      <c r="N37" s="19"/>
      <c r="O37" s="20"/>
      <c r="P37" s="20"/>
      <c r="Q37" s="21"/>
      <c r="R37" s="21"/>
      <c r="S37" s="21"/>
      <c r="T37" s="19"/>
      <c r="U37" s="21"/>
      <c r="V37" s="21"/>
      <c r="W37" s="21"/>
      <c r="X37" s="18"/>
      <c r="Y37" s="18"/>
      <c r="Z37" s="18"/>
      <c r="AA37" s="22"/>
      <c r="AB37" s="23">
        <f t="shared" si="5"/>
        <v>0</v>
      </c>
      <c r="AC37" s="20">
        <f t="shared" si="6"/>
        <v>0</v>
      </c>
      <c r="AD37" s="18">
        <f t="shared" si="7"/>
        <v>0</v>
      </c>
      <c r="AE37" s="19">
        <f t="shared" si="8"/>
        <v>0</v>
      </c>
      <c r="AF37" s="21">
        <f t="shared" si="9"/>
        <v>0</v>
      </c>
    </row>
    <row r="38" spans="2:32">
      <c r="B38" s="16">
        <v>36</v>
      </c>
      <c r="C38" s="27"/>
      <c r="D38" s="28"/>
      <c r="E38" s="28"/>
      <c r="F38" s="18"/>
      <c r="G38" s="18"/>
      <c r="H38" s="19"/>
      <c r="I38" s="20"/>
      <c r="J38" s="21"/>
      <c r="K38" s="20"/>
      <c r="L38" s="20"/>
      <c r="M38" s="20"/>
      <c r="N38" s="19"/>
      <c r="O38" s="20"/>
      <c r="P38" s="20"/>
      <c r="Q38" s="21"/>
      <c r="R38" s="21"/>
      <c r="S38" s="21"/>
      <c r="T38" s="19"/>
      <c r="U38" s="21"/>
      <c r="V38" s="21"/>
      <c r="W38" s="21"/>
      <c r="X38" s="18"/>
      <c r="Y38" s="18"/>
      <c r="Z38" s="18"/>
      <c r="AA38" s="22"/>
      <c r="AB38" s="23">
        <f t="shared" si="5"/>
        <v>0</v>
      </c>
      <c r="AC38" s="20">
        <f t="shared" si="6"/>
        <v>0</v>
      </c>
      <c r="AD38" s="18">
        <f t="shared" si="7"/>
        <v>0</v>
      </c>
      <c r="AE38" s="19">
        <f t="shared" si="8"/>
        <v>0</v>
      </c>
      <c r="AF38" s="21">
        <f t="shared" si="9"/>
        <v>0</v>
      </c>
    </row>
    <row r="39" spans="2:32">
      <c r="B39" s="16">
        <v>37</v>
      </c>
      <c r="C39" s="27"/>
      <c r="D39" s="28"/>
      <c r="E39" s="28"/>
      <c r="F39" s="18"/>
      <c r="G39" s="18"/>
      <c r="H39" s="19"/>
      <c r="I39" s="20"/>
      <c r="J39" s="21"/>
      <c r="K39" s="20"/>
      <c r="L39" s="20"/>
      <c r="M39" s="20"/>
      <c r="N39" s="19"/>
      <c r="O39" s="20"/>
      <c r="P39" s="20"/>
      <c r="Q39" s="21"/>
      <c r="R39" s="21"/>
      <c r="S39" s="21"/>
      <c r="T39" s="19"/>
      <c r="U39" s="21"/>
      <c r="V39" s="21"/>
      <c r="W39" s="21"/>
      <c r="X39" s="18"/>
      <c r="Y39" s="18"/>
      <c r="Z39" s="18"/>
      <c r="AA39" s="22"/>
      <c r="AB39" s="23">
        <f t="shared" si="5"/>
        <v>0</v>
      </c>
      <c r="AC39" s="20">
        <f t="shared" si="6"/>
        <v>0</v>
      </c>
      <c r="AD39" s="18">
        <f t="shared" si="7"/>
        <v>0</v>
      </c>
      <c r="AE39" s="19">
        <f t="shared" si="8"/>
        <v>0</v>
      </c>
      <c r="AF39" s="21">
        <f t="shared" si="9"/>
        <v>0</v>
      </c>
    </row>
    <row r="40" spans="2:32">
      <c r="B40" s="16">
        <v>38</v>
      </c>
      <c r="C40" s="27"/>
      <c r="D40" s="28"/>
      <c r="E40" s="28"/>
      <c r="F40" s="18"/>
      <c r="G40" s="18"/>
      <c r="H40" s="19"/>
      <c r="I40" s="20"/>
      <c r="J40" s="21"/>
      <c r="K40" s="20"/>
      <c r="L40" s="20"/>
      <c r="M40" s="20"/>
      <c r="N40" s="19"/>
      <c r="O40" s="20"/>
      <c r="P40" s="20"/>
      <c r="Q40" s="21"/>
      <c r="R40" s="21"/>
      <c r="S40" s="21"/>
      <c r="T40" s="19"/>
      <c r="U40" s="21"/>
      <c r="V40" s="21"/>
      <c r="W40" s="21"/>
      <c r="X40" s="18"/>
      <c r="Y40" s="18"/>
      <c r="Z40" s="18"/>
      <c r="AA40" s="22"/>
      <c r="AB40" s="23">
        <f t="shared" si="5"/>
        <v>0</v>
      </c>
      <c r="AC40" s="20">
        <f t="shared" si="6"/>
        <v>0</v>
      </c>
      <c r="AD40" s="18">
        <f t="shared" si="7"/>
        <v>0</v>
      </c>
      <c r="AE40" s="19">
        <f t="shared" si="8"/>
        <v>0</v>
      </c>
      <c r="AF40" s="21">
        <f t="shared" si="9"/>
        <v>0</v>
      </c>
    </row>
    <row r="41" spans="2:32">
      <c r="B41" s="16">
        <v>39</v>
      </c>
      <c r="C41" s="27"/>
      <c r="D41" s="28"/>
      <c r="E41" s="28"/>
      <c r="F41" s="18"/>
      <c r="G41" s="18"/>
      <c r="H41" s="19"/>
      <c r="I41" s="20"/>
      <c r="J41" s="21"/>
      <c r="K41" s="20"/>
      <c r="L41" s="20"/>
      <c r="M41" s="20"/>
      <c r="N41" s="19"/>
      <c r="O41" s="20"/>
      <c r="P41" s="20"/>
      <c r="Q41" s="21"/>
      <c r="R41" s="21"/>
      <c r="S41" s="21"/>
      <c r="T41" s="19"/>
      <c r="U41" s="21"/>
      <c r="V41" s="21"/>
      <c r="W41" s="21"/>
      <c r="X41" s="18"/>
      <c r="Y41" s="18"/>
      <c r="Z41" s="18"/>
      <c r="AA41" s="22"/>
      <c r="AB41" s="23">
        <f t="shared" si="5"/>
        <v>0</v>
      </c>
      <c r="AC41" s="20">
        <f t="shared" si="6"/>
        <v>0</v>
      </c>
      <c r="AD41" s="18">
        <f t="shared" si="7"/>
        <v>0</v>
      </c>
      <c r="AE41" s="19">
        <f t="shared" si="8"/>
        <v>0</v>
      </c>
      <c r="AF41" s="21">
        <f t="shared" si="9"/>
        <v>0</v>
      </c>
    </row>
    <row r="42" spans="2:32">
      <c r="B42" s="16">
        <v>40</v>
      </c>
      <c r="C42" s="27"/>
      <c r="D42" s="28"/>
      <c r="E42" s="28"/>
      <c r="F42" s="18"/>
      <c r="G42" s="18"/>
      <c r="H42" s="19"/>
      <c r="I42" s="20"/>
      <c r="J42" s="21"/>
      <c r="K42" s="20"/>
      <c r="L42" s="20"/>
      <c r="M42" s="20"/>
      <c r="N42" s="19"/>
      <c r="O42" s="20"/>
      <c r="P42" s="20"/>
      <c r="Q42" s="21"/>
      <c r="R42" s="21"/>
      <c r="S42" s="21"/>
      <c r="T42" s="19"/>
      <c r="U42" s="21"/>
      <c r="V42" s="21"/>
      <c r="W42" s="21"/>
      <c r="X42" s="18"/>
      <c r="Y42" s="18"/>
      <c r="Z42" s="18"/>
      <c r="AA42" s="22"/>
      <c r="AB42" s="23">
        <f t="shared" si="5"/>
        <v>0</v>
      </c>
      <c r="AC42" s="20">
        <f t="shared" si="6"/>
        <v>0</v>
      </c>
      <c r="AD42" s="18">
        <f t="shared" si="7"/>
        <v>0</v>
      </c>
      <c r="AE42" s="19">
        <f t="shared" si="8"/>
        <v>0</v>
      </c>
      <c r="AF42" s="21">
        <f t="shared" si="9"/>
        <v>0</v>
      </c>
    </row>
    <row r="43" spans="2:32">
      <c r="B43" s="16">
        <v>41</v>
      </c>
      <c r="C43" s="27"/>
      <c r="D43" s="28"/>
      <c r="E43" s="28"/>
      <c r="F43" s="18"/>
      <c r="G43" s="18"/>
      <c r="H43" s="19"/>
      <c r="I43" s="20"/>
      <c r="J43" s="21"/>
      <c r="K43" s="20"/>
      <c r="L43" s="20"/>
      <c r="M43" s="20"/>
      <c r="N43" s="19"/>
      <c r="O43" s="20"/>
      <c r="P43" s="20"/>
      <c r="Q43" s="21"/>
      <c r="R43" s="21"/>
      <c r="S43" s="21"/>
      <c r="T43" s="19"/>
      <c r="U43" s="21"/>
      <c r="V43" s="21"/>
      <c r="W43" s="21"/>
      <c r="X43" s="18"/>
      <c r="Y43" s="18"/>
      <c r="Z43" s="18"/>
      <c r="AA43" s="22"/>
      <c r="AB43" s="23">
        <f t="shared" si="5"/>
        <v>0</v>
      </c>
      <c r="AC43" s="20">
        <f t="shared" si="6"/>
        <v>0</v>
      </c>
      <c r="AD43" s="18">
        <f t="shared" si="7"/>
        <v>0</v>
      </c>
      <c r="AE43" s="19">
        <f t="shared" si="8"/>
        <v>0</v>
      </c>
      <c r="AF43" s="21">
        <f t="shared" si="9"/>
        <v>0</v>
      </c>
    </row>
    <row r="44" spans="2:32">
      <c r="B44" s="16">
        <v>42</v>
      </c>
      <c r="C44" s="27"/>
      <c r="D44" s="28"/>
      <c r="E44" s="28"/>
      <c r="F44" s="18"/>
      <c r="G44" s="18"/>
      <c r="H44" s="19"/>
      <c r="I44" s="20"/>
      <c r="J44" s="21"/>
      <c r="K44" s="20"/>
      <c r="L44" s="20"/>
      <c r="M44" s="20"/>
      <c r="N44" s="19"/>
      <c r="O44" s="20"/>
      <c r="P44" s="20"/>
      <c r="Q44" s="21"/>
      <c r="R44" s="21"/>
      <c r="S44" s="21"/>
      <c r="T44" s="19"/>
      <c r="U44" s="21"/>
      <c r="V44" s="21"/>
      <c r="W44" s="21"/>
      <c r="X44" s="18"/>
      <c r="Y44" s="18"/>
      <c r="Z44" s="18"/>
      <c r="AA44" s="22"/>
      <c r="AB44" s="23">
        <f t="shared" si="5"/>
        <v>0</v>
      </c>
      <c r="AC44" s="20">
        <f t="shared" si="6"/>
        <v>0</v>
      </c>
      <c r="AD44" s="18">
        <f t="shared" si="7"/>
        <v>0</v>
      </c>
      <c r="AE44" s="19">
        <f t="shared" si="8"/>
        <v>0</v>
      </c>
      <c r="AF44" s="21">
        <f t="shared" si="9"/>
        <v>0</v>
      </c>
    </row>
    <row r="45" spans="2:32">
      <c r="B45" s="16">
        <v>43</v>
      </c>
      <c r="C45" s="27"/>
      <c r="D45" s="28"/>
      <c r="E45" s="28"/>
      <c r="F45" s="18"/>
      <c r="G45" s="18"/>
      <c r="H45" s="19"/>
      <c r="I45" s="20"/>
      <c r="J45" s="21"/>
      <c r="K45" s="20"/>
      <c r="L45" s="20"/>
      <c r="M45" s="20"/>
      <c r="N45" s="19"/>
      <c r="O45" s="20"/>
      <c r="P45" s="20"/>
      <c r="Q45" s="21"/>
      <c r="R45" s="21"/>
      <c r="S45" s="21"/>
      <c r="T45" s="19"/>
      <c r="U45" s="21"/>
      <c r="V45" s="21"/>
      <c r="W45" s="21"/>
      <c r="X45" s="18"/>
      <c r="Y45" s="18"/>
      <c r="Z45" s="18"/>
      <c r="AA45" s="22"/>
      <c r="AB45" s="23">
        <f t="shared" si="5"/>
        <v>0</v>
      </c>
      <c r="AC45" s="20">
        <f t="shared" si="6"/>
        <v>0</v>
      </c>
      <c r="AD45" s="18">
        <f t="shared" si="7"/>
        <v>0</v>
      </c>
      <c r="AE45" s="19">
        <f t="shared" si="8"/>
        <v>0</v>
      </c>
      <c r="AF45" s="21">
        <f t="shared" si="9"/>
        <v>0</v>
      </c>
    </row>
    <row r="46" spans="2:32">
      <c r="B46" s="16">
        <v>44</v>
      </c>
      <c r="C46" s="27"/>
      <c r="D46" s="28"/>
      <c r="E46" s="28"/>
      <c r="F46" s="18"/>
      <c r="G46" s="18"/>
      <c r="H46" s="19"/>
      <c r="I46" s="20"/>
      <c r="J46" s="21"/>
      <c r="K46" s="20"/>
      <c r="L46" s="20"/>
      <c r="M46" s="20"/>
      <c r="N46" s="19"/>
      <c r="O46" s="20"/>
      <c r="P46" s="20"/>
      <c r="Q46" s="21"/>
      <c r="R46" s="21"/>
      <c r="S46" s="21"/>
      <c r="T46" s="19"/>
      <c r="U46" s="21"/>
      <c r="V46" s="21"/>
      <c r="W46" s="21"/>
      <c r="X46" s="18"/>
      <c r="Y46" s="18"/>
      <c r="Z46" s="18"/>
      <c r="AA46" s="22"/>
      <c r="AB46" s="23">
        <f t="shared" si="5"/>
        <v>0</v>
      </c>
      <c r="AC46" s="20">
        <f t="shared" si="6"/>
        <v>0</v>
      </c>
      <c r="AD46" s="18">
        <f t="shared" si="7"/>
        <v>0</v>
      </c>
      <c r="AE46" s="19">
        <f t="shared" si="8"/>
        <v>0</v>
      </c>
      <c r="AF46" s="21">
        <f t="shared" si="9"/>
        <v>0</v>
      </c>
    </row>
    <row r="47" spans="2:32">
      <c r="B47" s="16">
        <v>45</v>
      </c>
      <c r="C47" s="27"/>
      <c r="D47" s="28"/>
      <c r="E47" s="28"/>
      <c r="F47" s="18"/>
      <c r="G47" s="18"/>
      <c r="H47" s="19"/>
      <c r="I47" s="20"/>
      <c r="J47" s="21"/>
      <c r="K47" s="20"/>
      <c r="L47" s="20"/>
      <c r="M47" s="20"/>
      <c r="N47" s="19"/>
      <c r="O47" s="20"/>
      <c r="P47" s="20"/>
      <c r="Q47" s="21"/>
      <c r="R47" s="21"/>
      <c r="S47" s="21"/>
      <c r="T47" s="19"/>
      <c r="U47" s="21"/>
      <c r="V47" s="21"/>
      <c r="W47" s="21"/>
      <c r="X47" s="18"/>
      <c r="Y47" s="18"/>
      <c r="Z47" s="18"/>
      <c r="AA47" s="22"/>
      <c r="AB47" s="23">
        <f t="shared" si="5"/>
        <v>0</v>
      </c>
      <c r="AC47" s="20">
        <f t="shared" si="6"/>
        <v>0</v>
      </c>
      <c r="AD47" s="18">
        <f t="shared" si="7"/>
        <v>0</v>
      </c>
      <c r="AE47" s="19">
        <f t="shared" si="8"/>
        <v>0</v>
      </c>
      <c r="AF47" s="21">
        <f t="shared" si="9"/>
        <v>0</v>
      </c>
    </row>
    <row r="48" spans="2:32">
      <c r="B48" s="16">
        <v>46</v>
      </c>
      <c r="C48" s="27"/>
      <c r="D48" s="28"/>
      <c r="E48" s="28"/>
      <c r="F48" s="18"/>
      <c r="G48" s="18"/>
      <c r="H48" s="19"/>
      <c r="I48" s="20"/>
      <c r="J48" s="21"/>
      <c r="K48" s="20"/>
      <c r="L48" s="20"/>
      <c r="M48" s="20"/>
      <c r="N48" s="19"/>
      <c r="O48" s="20"/>
      <c r="P48" s="20"/>
      <c r="Q48" s="21"/>
      <c r="R48" s="21"/>
      <c r="S48" s="21"/>
      <c r="T48" s="19"/>
      <c r="U48" s="21"/>
      <c r="V48" s="21"/>
      <c r="W48" s="21"/>
      <c r="X48" s="18"/>
      <c r="Y48" s="18"/>
      <c r="Z48" s="18"/>
      <c r="AA48" s="22"/>
      <c r="AB48" s="23">
        <f t="shared" si="5"/>
        <v>0</v>
      </c>
      <c r="AC48" s="20">
        <f t="shared" si="6"/>
        <v>0</v>
      </c>
      <c r="AD48" s="18">
        <f t="shared" si="7"/>
        <v>0</v>
      </c>
      <c r="AE48" s="19">
        <f t="shared" si="8"/>
        <v>0</v>
      </c>
      <c r="AF48" s="21">
        <f t="shared" si="9"/>
        <v>0</v>
      </c>
    </row>
    <row r="49" spans="2:32">
      <c r="B49" s="16">
        <v>47</v>
      </c>
      <c r="C49" s="27"/>
      <c r="D49" s="28"/>
      <c r="E49" s="28"/>
      <c r="F49" s="18"/>
      <c r="G49" s="18"/>
      <c r="H49" s="19"/>
      <c r="I49" s="20"/>
      <c r="J49" s="21"/>
      <c r="K49" s="20"/>
      <c r="L49" s="20"/>
      <c r="M49" s="20"/>
      <c r="N49" s="19"/>
      <c r="O49" s="20"/>
      <c r="P49" s="20"/>
      <c r="Q49" s="21"/>
      <c r="R49" s="21"/>
      <c r="S49" s="21"/>
      <c r="T49" s="19"/>
      <c r="U49" s="21"/>
      <c r="V49" s="21"/>
      <c r="W49" s="21"/>
      <c r="X49" s="18"/>
      <c r="Y49" s="18"/>
      <c r="Z49" s="18"/>
      <c r="AA49" s="22"/>
      <c r="AB49" s="23">
        <f t="shared" si="5"/>
        <v>0</v>
      </c>
      <c r="AC49" s="20">
        <f t="shared" si="6"/>
        <v>0</v>
      </c>
      <c r="AD49" s="18">
        <f t="shared" si="7"/>
        <v>0</v>
      </c>
      <c r="AE49" s="19">
        <f t="shared" si="8"/>
        <v>0</v>
      </c>
      <c r="AF49" s="21">
        <f t="shared" si="9"/>
        <v>0</v>
      </c>
    </row>
    <row r="50" spans="2:32">
      <c r="B50" s="16">
        <v>48</v>
      </c>
      <c r="C50" s="27"/>
      <c r="D50" s="28"/>
      <c r="E50" s="28"/>
      <c r="F50" s="18"/>
      <c r="G50" s="18"/>
      <c r="H50" s="19"/>
      <c r="I50" s="20"/>
      <c r="J50" s="21"/>
      <c r="K50" s="20"/>
      <c r="L50" s="20"/>
      <c r="M50" s="20"/>
      <c r="N50" s="19"/>
      <c r="O50" s="20"/>
      <c r="P50" s="20"/>
      <c r="Q50" s="21"/>
      <c r="R50" s="21"/>
      <c r="S50" s="21"/>
      <c r="T50" s="19"/>
      <c r="U50" s="21"/>
      <c r="V50" s="21"/>
      <c r="W50" s="21"/>
      <c r="X50" s="18"/>
      <c r="Y50" s="18"/>
      <c r="Z50" s="18"/>
      <c r="AA50" s="22"/>
      <c r="AB50" s="23">
        <f t="shared" si="5"/>
        <v>0</v>
      </c>
      <c r="AC50" s="20">
        <f t="shared" si="6"/>
        <v>0</v>
      </c>
      <c r="AD50" s="18">
        <f t="shared" si="7"/>
        <v>0</v>
      </c>
      <c r="AE50" s="19">
        <f t="shared" si="8"/>
        <v>0</v>
      </c>
      <c r="AF50" s="21">
        <f t="shared" si="9"/>
        <v>0</v>
      </c>
    </row>
    <row r="51" spans="2:32">
      <c r="B51" s="16">
        <v>49</v>
      </c>
      <c r="C51" s="27"/>
      <c r="D51" s="28"/>
      <c r="E51" s="28"/>
      <c r="F51" s="18"/>
      <c r="G51" s="18"/>
      <c r="H51" s="19"/>
      <c r="I51" s="20"/>
      <c r="J51" s="21"/>
      <c r="K51" s="20"/>
      <c r="L51" s="20"/>
      <c r="M51" s="20"/>
      <c r="N51" s="19"/>
      <c r="O51" s="20"/>
      <c r="P51" s="20"/>
      <c r="Q51" s="21"/>
      <c r="R51" s="21"/>
      <c r="S51" s="21"/>
      <c r="T51" s="19"/>
      <c r="U51" s="21"/>
      <c r="V51" s="21"/>
      <c r="W51" s="21"/>
      <c r="X51" s="18"/>
      <c r="Y51" s="18"/>
      <c r="Z51" s="18"/>
      <c r="AA51" s="22"/>
      <c r="AB51" s="23">
        <f t="shared" si="5"/>
        <v>0</v>
      </c>
      <c r="AC51" s="20">
        <f t="shared" si="6"/>
        <v>0</v>
      </c>
      <c r="AD51" s="18">
        <f t="shared" si="7"/>
        <v>0</v>
      </c>
      <c r="AE51" s="19">
        <f t="shared" si="8"/>
        <v>0</v>
      </c>
      <c r="AF51" s="21">
        <f t="shared" si="9"/>
        <v>0</v>
      </c>
    </row>
    <row r="52" spans="2:32">
      <c r="B52" s="16">
        <v>50</v>
      </c>
      <c r="C52" s="27"/>
      <c r="D52" s="28"/>
      <c r="E52" s="28"/>
      <c r="F52" s="18"/>
      <c r="G52" s="18"/>
      <c r="H52" s="19"/>
      <c r="I52" s="20"/>
      <c r="J52" s="21"/>
      <c r="K52" s="20"/>
      <c r="L52" s="20"/>
      <c r="M52" s="20"/>
      <c r="N52" s="19"/>
      <c r="O52" s="20"/>
      <c r="P52" s="20"/>
      <c r="Q52" s="21"/>
      <c r="R52" s="21"/>
      <c r="S52" s="21"/>
      <c r="T52" s="19"/>
      <c r="U52" s="21"/>
      <c r="V52" s="21"/>
      <c r="W52" s="21"/>
      <c r="X52" s="18"/>
      <c r="Y52" s="18"/>
      <c r="Z52" s="18"/>
      <c r="AA52" s="22"/>
      <c r="AB52" s="23">
        <f t="shared" si="5"/>
        <v>0</v>
      </c>
      <c r="AC52" s="20">
        <f t="shared" si="6"/>
        <v>0</v>
      </c>
      <c r="AD52" s="18">
        <f t="shared" si="7"/>
        <v>0</v>
      </c>
      <c r="AE52" s="19">
        <f t="shared" si="8"/>
        <v>0</v>
      </c>
      <c r="AF52" s="21">
        <f t="shared" si="9"/>
        <v>0</v>
      </c>
    </row>
  </sheetData>
  <mergeCells count="1">
    <mergeCell ref="B1:E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ErrorMessage="1" xr:uid="{00000000-0002-0000-0600-000000000000}">
          <x14:formula1>
            <xm:f>CLUB!$E$3:$E$20</xm:f>
          </x14:formula1>
          <x14:formula2>
            <xm:f>0</xm:f>
          </x14:formula2>
          <xm:sqref>E3:E52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F52"/>
  <sheetViews>
    <sheetView zoomScale="95" zoomScaleNormal="95" workbookViewId="0">
      <selection activeCell="Q8" sqref="Q8"/>
    </sheetView>
  </sheetViews>
  <sheetFormatPr baseColWidth="10" defaultColWidth="9.26953125" defaultRowHeight="14.5"/>
  <cols>
    <col min="1" max="1" width="2.7265625" customWidth="1"/>
    <col min="2" max="2" width="11" customWidth="1"/>
    <col min="3" max="3" width="13" style="25" customWidth="1"/>
    <col min="4" max="4" width="20.7265625" customWidth="1"/>
    <col min="5" max="5" width="11.08984375" customWidth="1"/>
    <col min="6" max="32" width="6.1796875" customWidth="1"/>
    <col min="1006" max="1024" width="11.54296875" customWidth="1"/>
  </cols>
  <sheetData>
    <row r="1" spans="2:32" ht="48.5" customHeight="1">
      <c r="B1" s="1" t="s">
        <v>149</v>
      </c>
      <c r="C1" s="1"/>
      <c r="D1" s="1"/>
      <c r="E1" s="1"/>
    </row>
    <row r="2" spans="2:32" ht="82.5" customHeight="1">
      <c r="B2" s="26" t="s">
        <v>58</v>
      </c>
      <c r="C2" s="26" t="s">
        <v>59</v>
      </c>
      <c r="D2" s="26" t="s">
        <v>60</v>
      </c>
      <c r="E2" s="26" t="s">
        <v>61</v>
      </c>
      <c r="F2" s="6" t="s">
        <v>1</v>
      </c>
      <c r="G2" s="6" t="s">
        <v>2</v>
      </c>
      <c r="H2" s="7" t="s">
        <v>3</v>
      </c>
      <c r="I2" s="8" t="s">
        <v>4</v>
      </c>
      <c r="J2" s="9" t="s">
        <v>5</v>
      </c>
      <c r="K2" s="8" t="s">
        <v>6</v>
      </c>
      <c r="L2" s="8" t="s">
        <v>7</v>
      </c>
      <c r="M2" s="8" t="s">
        <v>8</v>
      </c>
      <c r="N2" s="7" t="s">
        <v>9</v>
      </c>
      <c r="O2" s="8" t="s">
        <v>10</v>
      </c>
      <c r="P2" s="8" t="s">
        <v>11</v>
      </c>
      <c r="Q2" s="9" t="s">
        <v>12</v>
      </c>
      <c r="R2" s="9" t="s">
        <v>13</v>
      </c>
      <c r="S2" s="9" t="s">
        <v>14</v>
      </c>
      <c r="T2" s="7" t="s">
        <v>15</v>
      </c>
      <c r="U2" s="9" t="s">
        <v>16</v>
      </c>
      <c r="V2" s="9" t="s">
        <v>17</v>
      </c>
      <c r="W2" s="9" t="s">
        <v>18</v>
      </c>
      <c r="X2" s="6" t="s">
        <v>19</v>
      </c>
      <c r="Y2" s="6" t="s">
        <v>1</v>
      </c>
      <c r="Z2" s="6" t="s">
        <v>20</v>
      </c>
      <c r="AA2" s="10"/>
      <c r="AB2" s="11" t="s">
        <v>21</v>
      </c>
      <c r="AC2" s="12" t="s">
        <v>22</v>
      </c>
      <c r="AD2" s="13" t="s">
        <v>23</v>
      </c>
      <c r="AE2" s="14" t="s">
        <v>24</v>
      </c>
      <c r="AF2" s="15" t="s">
        <v>25</v>
      </c>
    </row>
    <row r="3" spans="2:32">
      <c r="B3" s="16">
        <v>1</v>
      </c>
      <c r="C3" s="27"/>
      <c r="D3" s="29"/>
      <c r="E3" s="28"/>
      <c r="F3" s="18"/>
      <c r="G3" s="18"/>
      <c r="H3" s="19"/>
      <c r="I3" s="20"/>
      <c r="J3" s="21"/>
      <c r="K3" s="20"/>
      <c r="L3" s="20"/>
      <c r="M3" s="20"/>
      <c r="N3" s="19"/>
      <c r="O3" s="20"/>
      <c r="P3" s="20"/>
      <c r="Q3" s="21"/>
      <c r="R3" s="21"/>
      <c r="S3" s="21"/>
      <c r="T3" s="19"/>
      <c r="U3" s="21"/>
      <c r="V3" s="21"/>
      <c r="W3" s="21"/>
      <c r="X3" s="18"/>
      <c r="Y3" s="18"/>
      <c r="Z3" s="18"/>
      <c r="AA3" s="22"/>
      <c r="AB3" s="23">
        <f t="shared" ref="AB3:AB34" si="0">SUM(F3:Z3)</f>
        <v>0</v>
      </c>
      <c r="AC3" s="20">
        <f t="shared" ref="AC3:AC34" si="1">+I3+K3+L3+M3+O3+P3</f>
        <v>0</v>
      </c>
      <c r="AD3" s="18">
        <f t="shared" ref="AD3:AD34" si="2">+F3+G3+X3+Y3+Z3</f>
        <v>0</v>
      </c>
      <c r="AE3" s="19">
        <f t="shared" ref="AE3:AE34" si="3">+H3+N3+T3</f>
        <v>0</v>
      </c>
      <c r="AF3" s="21">
        <f t="shared" ref="AF3:AF34" si="4">+J3+Q3+R3+S3+U3+V3+W3</f>
        <v>0</v>
      </c>
    </row>
    <row r="4" spans="2:32">
      <c r="B4" s="16">
        <v>2</v>
      </c>
      <c r="C4" s="27"/>
      <c r="D4" s="28"/>
      <c r="E4" s="28"/>
      <c r="F4" s="18"/>
      <c r="G4" s="18"/>
      <c r="H4" s="19"/>
      <c r="I4" s="20"/>
      <c r="J4" s="21"/>
      <c r="K4" s="20"/>
      <c r="L4" s="20"/>
      <c r="M4" s="20"/>
      <c r="N4" s="19"/>
      <c r="O4" s="20"/>
      <c r="P4" s="20"/>
      <c r="Q4" s="21"/>
      <c r="R4" s="21"/>
      <c r="S4" s="21"/>
      <c r="T4" s="19"/>
      <c r="U4" s="21"/>
      <c r="V4" s="21"/>
      <c r="W4" s="21"/>
      <c r="X4" s="18"/>
      <c r="Y4" s="18"/>
      <c r="Z4" s="18"/>
      <c r="AA4" s="22"/>
      <c r="AB4" s="23">
        <f t="shared" si="0"/>
        <v>0</v>
      </c>
      <c r="AC4" s="20">
        <f t="shared" si="1"/>
        <v>0</v>
      </c>
      <c r="AD4" s="18">
        <f t="shared" si="2"/>
        <v>0</v>
      </c>
      <c r="AE4" s="19">
        <f t="shared" si="3"/>
        <v>0</v>
      </c>
      <c r="AF4" s="21">
        <f t="shared" si="4"/>
        <v>0</v>
      </c>
    </row>
    <row r="5" spans="2:32">
      <c r="B5" s="16">
        <v>3</v>
      </c>
      <c r="C5" s="27"/>
      <c r="D5" s="28"/>
      <c r="E5" s="28"/>
      <c r="F5" s="18"/>
      <c r="G5" s="18"/>
      <c r="H5" s="19"/>
      <c r="I5" s="20"/>
      <c r="J5" s="21"/>
      <c r="K5" s="20"/>
      <c r="L5" s="20"/>
      <c r="M5" s="20"/>
      <c r="N5" s="19"/>
      <c r="O5" s="20"/>
      <c r="P5" s="20"/>
      <c r="Q5" s="21"/>
      <c r="R5" s="21"/>
      <c r="S5" s="21"/>
      <c r="T5" s="19"/>
      <c r="U5" s="21"/>
      <c r="V5" s="21"/>
      <c r="W5" s="21"/>
      <c r="X5" s="18"/>
      <c r="Y5" s="18"/>
      <c r="Z5" s="18"/>
      <c r="AA5" s="22"/>
      <c r="AB5" s="23">
        <f t="shared" si="0"/>
        <v>0</v>
      </c>
      <c r="AC5" s="20">
        <f t="shared" si="1"/>
        <v>0</v>
      </c>
      <c r="AD5" s="18">
        <f t="shared" si="2"/>
        <v>0</v>
      </c>
      <c r="AE5" s="19">
        <f t="shared" si="3"/>
        <v>0</v>
      </c>
      <c r="AF5" s="21">
        <f t="shared" si="4"/>
        <v>0</v>
      </c>
    </row>
    <row r="6" spans="2:32">
      <c r="B6" s="16">
        <v>4</v>
      </c>
      <c r="C6" s="27"/>
      <c r="D6" s="28"/>
      <c r="E6" s="28"/>
      <c r="F6" s="18"/>
      <c r="G6" s="18"/>
      <c r="H6" s="19"/>
      <c r="I6" s="20"/>
      <c r="J6" s="21"/>
      <c r="K6" s="20"/>
      <c r="L6" s="20"/>
      <c r="M6" s="20"/>
      <c r="N6" s="19"/>
      <c r="O6" s="20"/>
      <c r="P6" s="20"/>
      <c r="Q6" s="21"/>
      <c r="R6" s="21"/>
      <c r="S6" s="21"/>
      <c r="T6" s="19"/>
      <c r="U6" s="21"/>
      <c r="V6" s="21"/>
      <c r="W6" s="21"/>
      <c r="X6" s="18"/>
      <c r="Y6" s="18"/>
      <c r="Z6" s="18"/>
      <c r="AA6" s="22"/>
      <c r="AB6" s="23">
        <f t="shared" si="0"/>
        <v>0</v>
      </c>
      <c r="AC6" s="20">
        <f t="shared" si="1"/>
        <v>0</v>
      </c>
      <c r="AD6" s="18">
        <f t="shared" si="2"/>
        <v>0</v>
      </c>
      <c r="AE6" s="19">
        <f t="shared" si="3"/>
        <v>0</v>
      </c>
      <c r="AF6" s="21">
        <f t="shared" si="4"/>
        <v>0</v>
      </c>
    </row>
    <row r="7" spans="2:32">
      <c r="B7" s="16">
        <v>5</v>
      </c>
      <c r="C7" s="27"/>
      <c r="D7" s="28"/>
      <c r="E7" s="28"/>
      <c r="F7" s="18"/>
      <c r="G7" s="18"/>
      <c r="H7" s="19"/>
      <c r="I7" s="20"/>
      <c r="J7" s="21"/>
      <c r="K7" s="20"/>
      <c r="L7" s="20"/>
      <c r="M7" s="20"/>
      <c r="N7" s="19"/>
      <c r="O7" s="20"/>
      <c r="P7" s="20"/>
      <c r="Q7" s="21"/>
      <c r="R7" s="21"/>
      <c r="S7" s="21"/>
      <c r="T7" s="19"/>
      <c r="U7" s="21"/>
      <c r="V7" s="21"/>
      <c r="W7" s="21"/>
      <c r="X7" s="18"/>
      <c r="Y7" s="18"/>
      <c r="Z7" s="18"/>
      <c r="AA7" s="22"/>
      <c r="AB7" s="23">
        <f t="shared" si="0"/>
        <v>0</v>
      </c>
      <c r="AC7" s="20">
        <f t="shared" si="1"/>
        <v>0</v>
      </c>
      <c r="AD7" s="18">
        <f t="shared" si="2"/>
        <v>0</v>
      </c>
      <c r="AE7" s="19">
        <f t="shared" si="3"/>
        <v>0</v>
      </c>
      <c r="AF7" s="21">
        <f t="shared" si="4"/>
        <v>0</v>
      </c>
    </row>
    <row r="8" spans="2:32">
      <c r="B8" s="16">
        <v>6</v>
      </c>
      <c r="C8" s="27"/>
      <c r="D8" s="28"/>
      <c r="E8" s="28"/>
      <c r="F8" s="18"/>
      <c r="G8" s="18"/>
      <c r="H8" s="19"/>
      <c r="I8" s="20"/>
      <c r="J8" s="21"/>
      <c r="K8" s="20"/>
      <c r="L8" s="20"/>
      <c r="M8" s="20"/>
      <c r="N8" s="19"/>
      <c r="O8" s="20"/>
      <c r="P8" s="20"/>
      <c r="Q8" s="21"/>
      <c r="R8" s="21"/>
      <c r="S8" s="21"/>
      <c r="T8" s="19"/>
      <c r="U8" s="21"/>
      <c r="V8" s="21"/>
      <c r="W8" s="21"/>
      <c r="X8" s="18"/>
      <c r="Y8" s="18"/>
      <c r="Z8" s="18"/>
      <c r="AA8" s="22"/>
      <c r="AB8" s="23">
        <f t="shared" si="0"/>
        <v>0</v>
      </c>
      <c r="AC8" s="20">
        <f t="shared" si="1"/>
        <v>0</v>
      </c>
      <c r="AD8" s="18">
        <f t="shared" si="2"/>
        <v>0</v>
      </c>
      <c r="AE8" s="19">
        <f t="shared" si="3"/>
        <v>0</v>
      </c>
      <c r="AF8" s="21">
        <f t="shared" si="4"/>
        <v>0</v>
      </c>
    </row>
    <row r="9" spans="2:32">
      <c r="B9" s="16">
        <v>7</v>
      </c>
      <c r="C9" s="27"/>
      <c r="D9" s="28"/>
      <c r="E9" s="28"/>
      <c r="F9" s="18"/>
      <c r="G9" s="18"/>
      <c r="H9" s="19"/>
      <c r="I9" s="20"/>
      <c r="J9" s="21"/>
      <c r="K9" s="20"/>
      <c r="L9" s="20"/>
      <c r="M9" s="20"/>
      <c r="N9" s="19"/>
      <c r="O9" s="20"/>
      <c r="P9" s="20"/>
      <c r="Q9" s="21"/>
      <c r="R9" s="21"/>
      <c r="S9" s="21"/>
      <c r="T9" s="19"/>
      <c r="U9" s="21"/>
      <c r="V9" s="21"/>
      <c r="W9" s="21"/>
      <c r="X9" s="18"/>
      <c r="Y9" s="18"/>
      <c r="Z9" s="18"/>
      <c r="AA9" s="22"/>
      <c r="AB9" s="23">
        <f t="shared" si="0"/>
        <v>0</v>
      </c>
      <c r="AC9" s="20">
        <f t="shared" si="1"/>
        <v>0</v>
      </c>
      <c r="AD9" s="18">
        <f t="shared" si="2"/>
        <v>0</v>
      </c>
      <c r="AE9" s="19">
        <f t="shared" si="3"/>
        <v>0</v>
      </c>
      <c r="AF9" s="21">
        <f t="shared" si="4"/>
        <v>0</v>
      </c>
    </row>
    <row r="10" spans="2:32">
      <c r="B10" s="16">
        <v>8</v>
      </c>
      <c r="C10" s="27"/>
      <c r="D10" s="28"/>
      <c r="E10" s="28"/>
      <c r="F10" s="18"/>
      <c r="G10" s="18"/>
      <c r="H10" s="19"/>
      <c r="I10" s="20"/>
      <c r="J10" s="21"/>
      <c r="K10" s="20"/>
      <c r="L10" s="20"/>
      <c r="M10" s="20"/>
      <c r="N10" s="19"/>
      <c r="O10" s="20"/>
      <c r="P10" s="20"/>
      <c r="Q10" s="21"/>
      <c r="R10" s="21"/>
      <c r="S10" s="21"/>
      <c r="T10" s="19"/>
      <c r="U10" s="21"/>
      <c r="V10" s="21"/>
      <c r="W10" s="21"/>
      <c r="X10" s="18"/>
      <c r="Y10" s="18"/>
      <c r="Z10" s="18"/>
      <c r="AA10" s="22"/>
      <c r="AB10" s="23">
        <f t="shared" si="0"/>
        <v>0</v>
      </c>
      <c r="AC10" s="20">
        <f t="shared" si="1"/>
        <v>0</v>
      </c>
      <c r="AD10" s="18">
        <f t="shared" si="2"/>
        <v>0</v>
      </c>
      <c r="AE10" s="19">
        <f t="shared" si="3"/>
        <v>0</v>
      </c>
      <c r="AF10" s="21">
        <f t="shared" si="4"/>
        <v>0</v>
      </c>
    </row>
    <row r="11" spans="2:32">
      <c r="B11" s="16">
        <v>9</v>
      </c>
      <c r="C11" s="27"/>
      <c r="D11" s="28"/>
      <c r="E11" s="28"/>
      <c r="F11" s="18"/>
      <c r="G11" s="18"/>
      <c r="H11" s="19"/>
      <c r="I11" s="20"/>
      <c r="J11" s="21"/>
      <c r="K11" s="20"/>
      <c r="L11" s="20"/>
      <c r="M11" s="20"/>
      <c r="N11" s="19"/>
      <c r="O11" s="20"/>
      <c r="P11" s="20"/>
      <c r="Q11" s="21"/>
      <c r="R11" s="21"/>
      <c r="S11" s="21"/>
      <c r="T11" s="19"/>
      <c r="U11" s="21"/>
      <c r="V11" s="21"/>
      <c r="W11" s="21"/>
      <c r="X11" s="18"/>
      <c r="Y11" s="18"/>
      <c r="Z11" s="18"/>
      <c r="AA11" s="22"/>
      <c r="AB11" s="23">
        <f t="shared" si="0"/>
        <v>0</v>
      </c>
      <c r="AC11" s="20">
        <f t="shared" si="1"/>
        <v>0</v>
      </c>
      <c r="AD11" s="18">
        <f t="shared" si="2"/>
        <v>0</v>
      </c>
      <c r="AE11" s="19">
        <f t="shared" si="3"/>
        <v>0</v>
      </c>
      <c r="AF11" s="21">
        <f t="shared" si="4"/>
        <v>0</v>
      </c>
    </row>
    <row r="12" spans="2:32">
      <c r="B12" s="16">
        <v>10</v>
      </c>
      <c r="C12" s="27"/>
      <c r="D12" s="28"/>
      <c r="E12" s="28"/>
      <c r="F12" s="18"/>
      <c r="G12" s="18"/>
      <c r="H12" s="19"/>
      <c r="I12" s="20"/>
      <c r="J12" s="21"/>
      <c r="K12" s="20"/>
      <c r="L12" s="20"/>
      <c r="M12" s="20"/>
      <c r="N12" s="19"/>
      <c r="O12" s="20"/>
      <c r="P12" s="20"/>
      <c r="Q12" s="21"/>
      <c r="R12" s="21"/>
      <c r="S12" s="21"/>
      <c r="T12" s="19"/>
      <c r="U12" s="21"/>
      <c r="V12" s="21"/>
      <c r="W12" s="21"/>
      <c r="X12" s="18"/>
      <c r="Y12" s="18"/>
      <c r="Z12" s="18"/>
      <c r="AA12" s="22"/>
      <c r="AB12" s="23">
        <f t="shared" si="0"/>
        <v>0</v>
      </c>
      <c r="AC12" s="20">
        <f t="shared" si="1"/>
        <v>0</v>
      </c>
      <c r="AD12" s="18">
        <f t="shared" si="2"/>
        <v>0</v>
      </c>
      <c r="AE12" s="19">
        <f t="shared" si="3"/>
        <v>0</v>
      </c>
      <c r="AF12" s="21">
        <f t="shared" si="4"/>
        <v>0</v>
      </c>
    </row>
    <row r="13" spans="2:32">
      <c r="B13" s="16">
        <v>11</v>
      </c>
      <c r="C13" s="27"/>
      <c r="D13" s="28"/>
      <c r="E13" s="28"/>
      <c r="F13" s="18"/>
      <c r="G13" s="18"/>
      <c r="H13" s="19"/>
      <c r="I13" s="20"/>
      <c r="J13" s="21"/>
      <c r="K13" s="20"/>
      <c r="L13" s="20"/>
      <c r="M13" s="20"/>
      <c r="N13" s="19"/>
      <c r="O13" s="20"/>
      <c r="P13" s="20"/>
      <c r="Q13" s="21"/>
      <c r="R13" s="21"/>
      <c r="S13" s="21"/>
      <c r="T13" s="19"/>
      <c r="U13" s="21"/>
      <c r="V13" s="21"/>
      <c r="W13" s="21"/>
      <c r="X13" s="18"/>
      <c r="Y13" s="18"/>
      <c r="Z13" s="18"/>
      <c r="AA13" s="22"/>
      <c r="AB13" s="23">
        <f t="shared" si="0"/>
        <v>0</v>
      </c>
      <c r="AC13" s="20">
        <f t="shared" si="1"/>
        <v>0</v>
      </c>
      <c r="AD13" s="18">
        <f t="shared" si="2"/>
        <v>0</v>
      </c>
      <c r="AE13" s="19">
        <f t="shared" si="3"/>
        <v>0</v>
      </c>
      <c r="AF13" s="21">
        <f t="shared" si="4"/>
        <v>0</v>
      </c>
    </row>
    <row r="14" spans="2:32">
      <c r="B14" s="16">
        <v>12</v>
      </c>
      <c r="C14" s="27"/>
      <c r="D14" s="28"/>
      <c r="E14" s="28"/>
      <c r="F14" s="18"/>
      <c r="G14" s="18"/>
      <c r="H14" s="19"/>
      <c r="I14" s="20"/>
      <c r="J14" s="21"/>
      <c r="K14" s="20"/>
      <c r="L14" s="20"/>
      <c r="M14" s="20"/>
      <c r="N14" s="19"/>
      <c r="O14" s="20"/>
      <c r="P14" s="20"/>
      <c r="Q14" s="21"/>
      <c r="R14" s="21"/>
      <c r="S14" s="21"/>
      <c r="T14" s="19"/>
      <c r="U14" s="21"/>
      <c r="V14" s="21"/>
      <c r="W14" s="21"/>
      <c r="X14" s="18"/>
      <c r="Y14" s="18"/>
      <c r="Z14" s="18"/>
      <c r="AA14" s="22"/>
      <c r="AB14" s="23">
        <f t="shared" si="0"/>
        <v>0</v>
      </c>
      <c r="AC14" s="20">
        <f t="shared" si="1"/>
        <v>0</v>
      </c>
      <c r="AD14" s="18">
        <f t="shared" si="2"/>
        <v>0</v>
      </c>
      <c r="AE14" s="19">
        <f t="shared" si="3"/>
        <v>0</v>
      </c>
      <c r="AF14" s="21">
        <f t="shared" si="4"/>
        <v>0</v>
      </c>
    </row>
    <row r="15" spans="2:32">
      <c r="B15" s="16">
        <v>13</v>
      </c>
      <c r="C15" s="27"/>
      <c r="D15" s="28"/>
      <c r="E15" s="28"/>
      <c r="F15" s="18"/>
      <c r="G15" s="18"/>
      <c r="H15" s="19"/>
      <c r="I15" s="20"/>
      <c r="J15" s="21"/>
      <c r="K15" s="20"/>
      <c r="L15" s="20"/>
      <c r="M15" s="20"/>
      <c r="N15" s="19"/>
      <c r="O15" s="20"/>
      <c r="P15" s="20"/>
      <c r="Q15" s="21"/>
      <c r="R15" s="21"/>
      <c r="S15" s="21"/>
      <c r="T15" s="19"/>
      <c r="U15" s="21"/>
      <c r="V15" s="21"/>
      <c r="W15" s="21"/>
      <c r="X15" s="18"/>
      <c r="Y15" s="18"/>
      <c r="Z15" s="18"/>
      <c r="AA15" s="22"/>
      <c r="AB15" s="23">
        <f t="shared" si="0"/>
        <v>0</v>
      </c>
      <c r="AC15" s="20">
        <f t="shared" si="1"/>
        <v>0</v>
      </c>
      <c r="AD15" s="18">
        <f t="shared" si="2"/>
        <v>0</v>
      </c>
      <c r="AE15" s="19">
        <f t="shared" si="3"/>
        <v>0</v>
      </c>
      <c r="AF15" s="21">
        <f t="shared" si="4"/>
        <v>0</v>
      </c>
    </row>
    <row r="16" spans="2:32">
      <c r="B16" s="16">
        <v>14</v>
      </c>
      <c r="C16" s="27"/>
      <c r="D16" s="28"/>
      <c r="E16" s="28"/>
      <c r="F16" s="18"/>
      <c r="G16" s="18"/>
      <c r="H16" s="19"/>
      <c r="I16" s="20"/>
      <c r="J16" s="21"/>
      <c r="K16" s="20"/>
      <c r="L16" s="20"/>
      <c r="M16" s="20"/>
      <c r="N16" s="19"/>
      <c r="O16" s="20"/>
      <c r="P16" s="20"/>
      <c r="Q16" s="21"/>
      <c r="R16" s="21"/>
      <c r="S16" s="21"/>
      <c r="T16" s="19"/>
      <c r="U16" s="21"/>
      <c r="V16" s="21"/>
      <c r="W16" s="21"/>
      <c r="X16" s="18"/>
      <c r="Y16" s="18"/>
      <c r="Z16" s="18"/>
      <c r="AA16" s="22"/>
      <c r="AB16" s="23">
        <f t="shared" si="0"/>
        <v>0</v>
      </c>
      <c r="AC16" s="20">
        <f t="shared" si="1"/>
        <v>0</v>
      </c>
      <c r="AD16" s="18">
        <f t="shared" si="2"/>
        <v>0</v>
      </c>
      <c r="AE16" s="19">
        <f t="shared" si="3"/>
        <v>0</v>
      </c>
      <c r="AF16" s="21">
        <f t="shared" si="4"/>
        <v>0</v>
      </c>
    </row>
    <row r="17" spans="2:32">
      <c r="B17" s="16">
        <v>15</v>
      </c>
      <c r="C17" s="27"/>
      <c r="D17" s="28"/>
      <c r="E17" s="28"/>
      <c r="F17" s="18"/>
      <c r="G17" s="18"/>
      <c r="H17" s="19"/>
      <c r="I17" s="20"/>
      <c r="J17" s="21"/>
      <c r="K17" s="20"/>
      <c r="L17" s="20"/>
      <c r="M17" s="20"/>
      <c r="N17" s="19"/>
      <c r="O17" s="20"/>
      <c r="P17" s="20"/>
      <c r="Q17" s="21"/>
      <c r="R17" s="21"/>
      <c r="S17" s="21"/>
      <c r="T17" s="19"/>
      <c r="U17" s="21"/>
      <c r="V17" s="21"/>
      <c r="W17" s="21"/>
      <c r="X17" s="18"/>
      <c r="Y17" s="18"/>
      <c r="Z17" s="18"/>
      <c r="AA17" s="22"/>
      <c r="AB17" s="23">
        <f t="shared" si="0"/>
        <v>0</v>
      </c>
      <c r="AC17" s="20">
        <f t="shared" si="1"/>
        <v>0</v>
      </c>
      <c r="AD17" s="18">
        <f t="shared" si="2"/>
        <v>0</v>
      </c>
      <c r="AE17" s="19">
        <f t="shared" si="3"/>
        <v>0</v>
      </c>
      <c r="AF17" s="21">
        <f t="shared" si="4"/>
        <v>0</v>
      </c>
    </row>
    <row r="18" spans="2:32">
      <c r="B18" s="16">
        <v>16</v>
      </c>
      <c r="C18" s="27"/>
      <c r="D18" s="28"/>
      <c r="E18" s="28"/>
      <c r="F18" s="18"/>
      <c r="G18" s="18"/>
      <c r="H18" s="19"/>
      <c r="I18" s="20"/>
      <c r="J18" s="21"/>
      <c r="K18" s="20"/>
      <c r="L18" s="20"/>
      <c r="M18" s="20"/>
      <c r="N18" s="19"/>
      <c r="O18" s="20"/>
      <c r="P18" s="20"/>
      <c r="Q18" s="21"/>
      <c r="R18" s="21"/>
      <c r="S18" s="21"/>
      <c r="T18" s="19"/>
      <c r="U18" s="21"/>
      <c r="V18" s="21"/>
      <c r="W18" s="21"/>
      <c r="X18" s="18"/>
      <c r="Y18" s="18"/>
      <c r="Z18" s="18"/>
      <c r="AA18" s="22"/>
      <c r="AB18" s="23">
        <f t="shared" si="0"/>
        <v>0</v>
      </c>
      <c r="AC18" s="20">
        <f t="shared" si="1"/>
        <v>0</v>
      </c>
      <c r="AD18" s="18">
        <f t="shared" si="2"/>
        <v>0</v>
      </c>
      <c r="AE18" s="19">
        <f t="shared" si="3"/>
        <v>0</v>
      </c>
      <c r="AF18" s="21">
        <f t="shared" si="4"/>
        <v>0</v>
      </c>
    </row>
    <row r="19" spans="2:32">
      <c r="B19" s="16">
        <v>17</v>
      </c>
      <c r="C19" s="27"/>
      <c r="D19" s="28"/>
      <c r="E19" s="28"/>
      <c r="F19" s="18"/>
      <c r="G19" s="18"/>
      <c r="H19" s="19"/>
      <c r="I19" s="20"/>
      <c r="J19" s="21"/>
      <c r="K19" s="20"/>
      <c r="L19" s="20"/>
      <c r="M19" s="20"/>
      <c r="N19" s="19"/>
      <c r="O19" s="20"/>
      <c r="P19" s="20"/>
      <c r="Q19" s="21"/>
      <c r="R19" s="21"/>
      <c r="S19" s="21"/>
      <c r="T19" s="19"/>
      <c r="U19" s="21"/>
      <c r="V19" s="21"/>
      <c r="W19" s="21"/>
      <c r="X19" s="18"/>
      <c r="Y19" s="18"/>
      <c r="Z19" s="18"/>
      <c r="AA19" s="22"/>
      <c r="AB19" s="23">
        <f t="shared" si="0"/>
        <v>0</v>
      </c>
      <c r="AC19" s="20">
        <f t="shared" si="1"/>
        <v>0</v>
      </c>
      <c r="AD19" s="18">
        <f t="shared" si="2"/>
        <v>0</v>
      </c>
      <c r="AE19" s="19">
        <f t="shared" si="3"/>
        <v>0</v>
      </c>
      <c r="AF19" s="21">
        <f t="shared" si="4"/>
        <v>0</v>
      </c>
    </row>
    <row r="20" spans="2:32">
      <c r="B20" s="16">
        <v>18</v>
      </c>
      <c r="C20" s="27"/>
      <c r="D20" s="28"/>
      <c r="E20" s="28"/>
      <c r="F20" s="18"/>
      <c r="G20" s="18"/>
      <c r="H20" s="19"/>
      <c r="I20" s="20"/>
      <c r="J20" s="21"/>
      <c r="K20" s="20"/>
      <c r="L20" s="20"/>
      <c r="M20" s="20"/>
      <c r="N20" s="19"/>
      <c r="O20" s="20"/>
      <c r="P20" s="20"/>
      <c r="Q20" s="21"/>
      <c r="R20" s="21"/>
      <c r="S20" s="21"/>
      <c r="T20" s="19"/>
      <c r="U20" s="21"/>
      <c r="V20" s="21"/>
      <c r="W20" s="21"/>
      <c r="X20" s="18"/>
      <c r="Y20" s="18"/>
      <c r="Z20" s="18"/>
      <c r="AA20" s="22"/>
      <c r="AB20" s="23">
        <f t="shared" si="0"/>
        <v>0</v>
      </c>
      <c r="AC20" s="20">
        <f t="shared" si="1"/>
        <v>0</v>
      </c>
      <c r="AD20" s="18">
        <f t="shared" si="2"/>
        <v>0</v>
      </c>
      <c r="AE20" s="19">
        <f t="shared" si="3"/>
        <v>0</v>
      </c>
      <c r="AF20" s="21">
        <f t="shared" si="4"/>
        <v>0</v>
      </c>
    </row>
    <row r="21" spans="2:32">
      <c r="B21" s="16">
        <v>19</v>
      </c>
      <c r="C21" s="27"/>
      <c r="D21" s="28"/>
      <c r="E21" s="28"/>
      <c r="F21" s="18"/>
      <c r="G21" s="18"/>
      <c r="H21" s="19"/>
      <c r="I21" s="20"/>
      <c r="J21" s="21"/>
      <c r="K21" s="20"/>
      <c r="L21" s="20"/>
      <c r="M21" s="20"/>
      <c r="N21" s="19"/>
      <c r="O21" s="20"/>
      <c r="P21" s="20"/>
      <c r="Q21" s="21"/>
      <c r="R21" s="21"/>
      <c r="S21" s="21"/>
      <c r="T21" s="19"/>
      <c r="U21" s="21"/>
      <c r="V21" s="21"/>
      <c r="W21" s="21"/>
      <c r="X21" s="18"/>
      <c r="Y21" s="18"/>
      <c r="Z21" s="18"/>
      <c r="AA21" s="22"/>
      <c r="AB21" s="23">
        <f t="shared" si="0"/>
        <v>0</v>
      </c>
      <c r="AC21" s="20">
        <f t="shared" si="1"/>
        <v>0</v>
      </c>
      <c r="AD21" s="18">
        <f t="shared" si="2"/>
        <v>0</v>
      </c>
      <c r="AE21" s="19">
        <f t="shared" si="3"/>
        <v>0</v>
      </c>
      <c r="AF21" s="21">
        <f t="shared" si="4"/>
        <v>0</v>
      </c>
    </row>
    <row r="22" spans="2:32">
      <c r="B22" s="16">
        <v>20</v>
      </c>
      <c r="C22" s="27"/>
      <c r="D22" s="28"/>
      <c r="E22" s="28"/>
      <c r="F22" s="18"/>
      <c r="G22" s="18"/>
      <c r="H22" s="19"/>
      <c r="I22" s="20"/>
      <c r="J22" s="21"/>
      <c r="K22" s="20"/>
      <c r="L22" s="20"/>
      <c r="M22" s="20"/>
      <c r="N22" s="19"/>
      <c r="O22" s="20"/>
      <c r="P22" s="20"/>
      <c r="Q22" s="21"/>
      <c r="R22" s="21"/>
      <c r="S22" s="21"/>
      <c r="T22" s="19"/>
      <c r="U22" s="21"/>
      <c r="V22" s="21"/>
      <c r="W22" s="21"/>
      <c r="X22" s="18"/>
      <c r="Y22" s="18"/>
      <c r="Z22" s="18"/>
      <c r="AA22" s="22"/>
      <c r="AB22" s="23">
        <f t="shared" si="0"/>
        <v>0</v>
      </c>
      <c r="AC22" s="20">
        <f t="shared" si="1"/>
        <v>0</v>
      </c>
      <c r="AD22" s="18">
        <f t="shared" si="2"/>
        <v>0</v>
      </c>
      <c r="AE22" s="19">
        <f t="shared" si="3"/>
        <v>0</v>
      </c>
      <c r="AF22" s="21">
        <f t="shared" si="4"/>
        <v>0</v>
      </c>
    </row>
    <row r="23" spans="2:32">
      <c r="B23" s="16">
        <v>21</v>
      </c>
      <c r="C23" s="27"/>
      <c r="D23" s="28"/>
      <c r="E23" s="28"/>
      <c r="F23" s="18"/>
      <c r="G23" s="18"/>
      <c r="H23" s="19"/>
      <c r="I23" s="20"/>
      <c r="J23" s="21"/>
      <c r="K23" s="20"/>
      <c r="L23" s="20"/>
      <c r="M23" s="20"/>
      <c r="N23" s="19"/>
      <c r="O23" s="20"/>
      <c r="P23" s="20"/>
      <c r="Q23" s="21"/>
      <c r="R23" s="21"/>
      <c r="S23" s="21"/>
      <c r="T23" s="19"/>
      <c r="U23" s="21"/>
      <c r="V23" s="21"/>
      <c r="W23" s="21"/>
      <c r="X23" s="18"/>
      <c r="Y23" s="18"/>
      <c r="Z23" s="18"/>
      <c r="AA23" s="22"/>
      <c r="AB23" s="23">
        <f t="shared" si="0"/>
        <v>0</v>
      </c>
      <c r="AC23" s="20">
        <f t="shared" si="1"/>
        <v>0</v>
      </c>
      <c r="AD23" s="18">
        <f t="shared" si="2"/>
        <v>0</v>
      </c>
      <c r="AE23" s="19">
        <f t="shared" si="3"/>
        <v>0</v>
      </c>
      <c r="AF23" s="21">
        <f t="shared" si="4"/>
        <v>0</v>
      </c>
    </row>
    <row r="24" spans="2:32">
      <c r="B24" s="16">
        <v>22</v>
      </c>
      <c r="C24" s="27"/>
      <c r="D24" s="28"/>
      <c r="E24" s="28"/>
      <c r="F24" s="18"/>
      <c r="G24" s="18"/>
      <c r="H24" s="19"/>
      <c r="I24" s="20"/>
      <c r="J24" s="21"/>
      <c r="K24" s="20"/>
      <c r="L24" s="20"/>
      <c r="M24" s="20"/>
      <c r="N24" s="19"/>
      <c r="O24" s="20"/>
      <c r="P24" s="20"/>
      <c r="Q24" s="21"/>
      <c r="R24" s="21"/>
      <c r="S24" s="21"/>
      <c r="T24" s="19"/>
      <c r="U24" s="21"/>
      <c r="V24" s="21"/>
      <c r="W24" s="21"/>
      <c r="X24" s="18"/>
      <c r="Y24" s="18"/>
      <c r="Z24" s="18"/>
      <c r="AA24" s="22"/>
      <c r="AB24" s="23">
        <f t="shared" si="0"/>
        <v>0</v>
      </c>
      <c r="AC24" s="20">
        <f t="shared" si="1"/>
        <v>0</v>
      </c>
      <c r="AD24" s="18">
        <f t="shared" si="2"/>
        <v>0</v>
      </c>
      <c r="AE24" s="19">
        <f t="shared" si="3"/>
        <v>0</v>
      </c>
      <c r="AF24" s="21">
        <f t="shared" si="4"/>
        <v>0</v>
      </c>
    </row>
    <row r="25" spans="2:32">
      <c r="B25" s="16">
        <v>23</v>
      </c>
      <c r="C25" s="27"/>
      <c r="D25" s="28"/>
      <c r="E25" s="28"/>
      <c r="F25" s="18"/>
      <c r="G25" s="18"/>
      <c r="H25" s="19"/>
      <c r="I25" s="20"/>
      <c r="J25" s="21"/>
      <c r="K25" s="20"/>
      <c r="L25" s="20"/>
      <c r="M25" s="20"/>
      <c r="N25" s="19"/>
      <c r="O25" s="20"/>
      <c r="P25" s="20"/>
      <c r="Q25" s="21"/>
      <c r="R25" s="21"/>
      <c r="S25" s="21"/>
      <c r="T25" s="19"/>
      <c r="U25" s="21"/>
      <c r="V25" s="21"/>
      <c r="W25" s="21"/>
      <c r="X25" s="18"/>
      <c r="Y25" s="18"/>
      <c r="Z25" s="18"/>
      <c r="AA25" s="22"/>
      <c r="AB25" s="23">
        <f t="shared" si="0"/>
        <v>0</v>
      </c>
      <c r="AC25" s="20">
        <f t="shared" si="1"/>
        <v>0</v>
      </c>
      <c r="AD25" s="18">
        <f t="shared" si="2"/>
        <v>0</v>
      </c>
      <c r="AE25" s="19">
        <f t="shared" si="3"/>
        <v>0</v>
      </c>
      <c r="AF25" s="21">
        <f t="shared" si="4"/>
        <v>0</v>
      </c>
    </row>
    <row r="26" spans="2:32">
      <c r="B26" s="16">
        <v>24</v>
      </c>
      <c r="C26" s="27"/>
      <c r="D26" s="28"/>
      <c r="E26" s="28"/>
      <c r="F26" s="18"/>
      <c r="G26" s="18"/>
      <c r="H26" s="19"/>
      <c r="I26" s="20"/>
      <c r="J26" s="21"/>
      <c r="K26" s="20"/>
      <c r="L26" s="20"/>
      <c r="M26" s="20"/>
      <c r="N26" s="19"/>
      <c r="O26" s="20"/>
      <c r="P26" s="20"/>
      <c r="Q26" s="21"/>
      <c r="R26" s="21"/>
      <c r="S26" s="21"/>
      <c r="T26" s="19"/>
      <c r="U26" s="21"/>
      <c r="V26" s="21"/>
      <c r="W26" s="21"/>
      <c r="X26" s="18"/>
      <c r="Y26" s="18"/>
      <c r="Z26" s="18"/>
      <c r="AA26" s="22"/>
      <c r="AB26" s="23">
        <f t="shared" si="0"/>
        <v>0</v>
      </c>
      <c r="AC26" s="20">
        <f t="shared" si="1"/>
        <v>0</v>
      </c>
      <c r="AD26" s="18">
        <f t="shared" si="2"/>
        <v>0</v>
      </c>
      <c r="AE26" s="19">
        <f t="shared" si="3"/>
        <v>0</v>
      </c>
      <c r="AF26" s="21">
        <f t="shared" si="4"/>
        <v>0</v>
      </c>
    </row>
    <row r="27" spans="2:32">
      <c r="B27" s="16">
        <v>25</v>
      </c>
      <c r="C27" s="27"/>
      <c r="D27" s="28"/>
      <c r="E27" s="28"/>
      <c r="F27" s="18"/>
      <c r="G27" s="18"/>
      <c r="H27" s="19"/>
      <c r="I27" s="20"/>
      <c r="J27" s="21"/>
      <c r="K27" s="20"/>
      <c r="L27" s="20"/>
      <c r="M27" s="20"/>
      <c r="N27" s="19"/>
      <c r="O27" s="20"/>
      <c r="P27" s="20"/>
      <c r="Q27" s="21"/>
      <c r="R27" s="21"/>
      <c r="S27" s="21"/>
      <c r="T27" s="19"/>
      <c r="U27" s="21"/>
      <c r="V27" s="21"/>
      <c r="W27" s="21"/>
      <c r="X27" s="18"/>
      <c r="Y27" s="18"/>
      <c r="Z27" s="18"/>
      <c r="AA27" s="22"/>
      <c r="AB27" s="23">
        <f t="shared" si="0"/>
        <v>0</v>
      </c>
      <c r="AC27" s="20">
        <f t="shared" si="1"/>
        <v>0</v>
      </c>
      <c r="AD27" s="18">
        <f t="shared" si="2"/>
        <v>0</v>
      </c>
      <c r="AE27" s="19">
        <f t="shared" si="3"/>
        <v>0</v>
      </c>
      <c r="AF27" s="21">
        <f t="shared" si="4"/>
        <v>0</v>
      </c>
    </row>
    <row r="28" spans="2:32">
      <c r="B28" s="16">
        <v>26</v>
      </c>
      <c r="C28" s="27"/>
      <c r="D28" s="28"/>
      <c r="E28" s="28"/>
      <c r="F28" s="18"/>
      <c r="G28" s="18"/>
      <c r="H28" s="19"/>
      <c r="I28" s="20"/>
      <c r="J28" s="21"/>
      <c r="K28" s="20"/>
      <c r="L28" s="20"/>
      <c r="M28" s="20"/>
      <c r="N28" s="19"/>
      <c r="O28" s="20"/>
      <c r="P28" s="20"/>
      <c r="Q28" s="21"/>
      <c r="R28" s="21"/>
      <c r="S28" s="21"/>
      <c r="T28" s="19"/>
      <c r="U28" s="21"/>
      <c r="V28" s="21"/>
      <c r="W28" s="21"/>
      <c r="X28" s="18"/>
      <c r="Y28" s="18"/>
      <c r="Z28" s="18"/>
      <c r="AA28" s="22"/>
      <c r="AB28" s="23">
        <f t="shared" si="0"/>
        <v>0</v>
      </c>
      <c r="AC28" s="20">
        <f t="shared" si="1"/>
        <v>0</v>
      </c>
      <c r="AD28" s="18">
        <f t="shared" si="2"/>
        <v>0</v>
      </c>
      <c r="AE28" s="19">
        <f t="shared" si="3"/>
        <v>0</v>
      </c>
      <c r="AF28" s="21">
        <f t="shared" si="4"/>
        <v>0</v>
      </c>
    </row>
    <row r="29" spans="2:32">
      <c r="B29" s="16">
        <v>27</v>
      </c>
      <c r="C29" s="27"/>
      <c r="D29" s="28"/>
      <c r="E29" s="28"/>
      <c r="F29" s="18"/>
      <c r="G29" s="18"/>
      <c r="H29" s="19"/>
      <c r="I29" s="20"/>
      <c r="J29" s="21"/>
      <c r="K29" s="20"/>
      <c r="L29" s="20"/>
      <c r="M29" s="20"/>
      <c r="N29" s="19"/>
      <c r="O29" s="20"/>
      <c r="P29" s="20"/>
      <c r="Q29" s="21"/>
      <c r="R29" s="21"/>
      <c r="S29" s="21"/>
      <c r="T29" s="19"/>
      <c r="U29" s="21"/>
      <c r="V29" s="21"/>
      <c r="W29" s="21"/>
      <c r="X29" s="18"/>
      <c r="Y29" s="18"/>
      <c r="Z29" s="18"/>
      <c r="AA29" s="22"/>
      <c r="AB29" s="23">
        <f t="shared" si="0"/>
        <v>0</v>
      </c>
      <c r="AC29" s="20">
        <f t="shared" si="1"/>
        <v>0</v>
      </c>
      <c r="AD29" s="18">
        <f t="shared" si="2"/>
        <v>0</v>
      </c>
      <c r="AE29" s="19">
        <f t="shared" si="3"/>
        <v>0</v>
      </c>
      <c r="AF29" s="21">
        <f t="shared" si="4"/>
        <v>0</v>
      </c>
    </row>
    <row r="30" spans="2:32">
      <c r="B30" s="16">
        <v>28</v>
      </c>
      <c r="C30" s="27"/>
      <c r="D30" s="28"/>
      <c r="E30" s="28"/>
      <c r="F30" s="18"/>
      <c r="G30" s="18"/>
      <c r="H30" s="19"/>
      <c r="I30" s="20"/>
      <c r="J30" s="21"/>
      <c r="K30" s="20"/>
      <c r="L30" s="20"/>
      <c r="M30" s="20"/>
      <c r="N30" s="19"/>
      <c r="O30" s="20"/>
      <c r="P30" s="20"/>
      <c r="Q30" s="21"/>
      <c r="R30" s="21"/>
      <c r="S30" s="21"/>
      <c r="T30" s="19"/>
      <c r="U30" s="21"/>
      <c r="V30" s="21"/>
      <c r="W30" s="21"/>
      <c r="X30" s="18"/>
      <c r="Y30" s="18"/>
      <c r="Z30" s="18"/>
      <c r="AA30" s="22"/>
      <c r="AB30" s="23">
        <f t="shared" si="0"/>
        <v>0</v>
      </c>
      <c r="AC30" s="20">
        <f t="shared" si="1"/>
        <v>0</v>
      </c>
      <c r="AD30" s="18">
        <f t="shared" si="2"/>
        <v>0</v>
      </c>
      <c r="AE30" s="19">
        <f t="shared" si="3"/>
        <v>0</v>
      </c>
      <c r="AF30" s="21">
        <f t="shared" si="4"/>
        <v>0</v>
      </c>
    </row>
    <row r="31" spans="2:32">
      <c r="B31" s="16">
        <v>29</v>
      </c>
      <c r="C31" s="27"/>
      <c r="D31" s="28"/>
      <c r="E31" s="28"/>
      <c r="F31" s="18"/>
      <c r="G31" s="18"/>
      <c r="H31" s="19"/>
      <c r="I31" s="20"/>
      <c r="J31" s="21"/>
      <c r="K31" s="20"/>
      <c r="L31" s="20"/>
      <c r="M31" s="20"/>
      <c r="N31" s="19"/>
      <c r="O31" s="20"/>
      <c r="P31" s="20"/>
      <c r="Q31" s="21"/>
      <c r="R31" s="21"/>
      <c r="S31" s="21"/>
      <c r="T31" s="19"/>
      <c r="U31" s="21"/>
      <c r="V31" s="21"/>
      <c r="W31" s="21"/>
      <c r="X31" s="18"/>
      <c r="Y31" s="18"/>
      <c r="Z31" s="18"/>
      <c r="AA31" s="22"/>
      <c r="AB31" s="23">
        <f t="shared" si="0"/>
        <v>0</v>
      </c>
      <c r="AC31" s="20">
        <f t="shared" si="1"/>
        <v>0</v>
      </c>
      <c r="AD31" s="18">
        <f t="shared" si="2"/>
        <v>0</v>
      </c>
      <c r="AE31" s="19">
        <f t="shared" si="3"/>
        <v>0</v>
      </c>
      <c r="AF31" s="21">
        <f t="shared" si="4"/>
        <v>0</v>
      </c>
    </row>
    <row r="32" spans="2:32">
      <c r="B32" s="16">
        <v>30</v>
      </c>
      <c r="C32" s="27"/>
      <c r="D32" s="28"/>
      <c r="E32" s="28"/>
      <c r="F32" s="18"/>
      <c r="G32" s="18"/>
      <c r="H32" s="19"/>
      <c r="I32" s="20"/>
      <c r="J32" s="21"/>
      <c r="K32" s="20"/>
      <c r="L32" s="20"/>
      <c r="M32" s="20"/>
      <c r="N32" s="19"/>
      <c r="O32" s="20"/>
      <c r="P32" s="20"/>
      <c r="Q32" s="21"/>
      <c r="R32" s="21"/>
      <c r="S32" s="21"/>
      <c r="T32" s="19"/>
      <c r="U32" s="21"/>
      <c r="V32" s="21"/>
      <c r="W32" s="21"/>
      <c r="X32" s="18"/>
      <c r="Y32" s="18"/>
      <c r="Z32" s="18"/>
      <c r="AA32" s="22"/>
      <c r="AB32" s="23">
        <f t="shared" si="0"/>
        <v>0</v>
      </c>
      <c r="AC32" s="20">
        <f t="shared" si="1"/>
        <v>0</v>
      </c>
      <c r="AD32" s="18">
        <f t="shared" si="2"/>
        <v>0</v>
      </c>
      <c r="AE32" s="19">
        <f t="shared" si="3"/>
        <v>0</v>
      </c>
      <c r="AF32" s="21">
        <f t="shared" si="4"/>
        <v>0</v>
      </c>
    </row>
    <row r="33" spans="2:32">
      <c r="B33" s="16">
        <v>31</v>
      </c>
      <c r="C33" s="27"/>
      <c r="D33" s="28"/>
      <c r="E33" s="28"/>
      <c r="F33" s="18"/>
      <c r="G33" s="18"/>
      <c r="H33" s="19"/>
      <c r="I33" s="20"/>
      <c r="J33" s="21"/>
      <c r="K33" s="20"/>
      <c r="L33" s="20"/>
      <c r="M33" s="20"/>
      <c r="N33" s="19"/>
      <c r="O33" s="20"/>
      <c r="P33" s="20"/>
      <c r="Q33" s="21"/>
      <c r="R33" s="21"/>
      <c r="S33" s="21"/>
      <c r="T33" s="19"/>
      <c r="U33" s="21"/>
      <c r="V33" s="21"/>
      <c r="W33" s="21"/>
      <c r="X33" s="18"/>
      <c r="Y33" s="18"/>
      <c r="Z33" s="18"/>
      <c r="AA33" s="22"/>
      <c r="AB33" s="23">
        <f t="shared" si="0"/>
        <v>0</v>
      </c>
      <c r="AC33" s="20">
        <f t="shared" si="1"/>
        <v>0</v>
      </c>
      <c r="AD33" s="18">
        <f t="shared" si="2"/>
        <v>0</v>
      </c>
      <c r="AE33" s="19">
        <f t="shared" si="3"/>
        <v>0</v>
      </c>
      <c r="AF33" s="21">
        <f t="shared" si="4"/>
        <v>0</v>
      </c>
    </row>
    <row r="34" spans="2:32">
      <c r="B34" s="16">
        <v>32</v>
      </c>
      <c r="C34" s="27"/>
      <c r="D34" s="28"/>
      <c r="E34" s="28"/>
      <c r="F34" s="18"/>
      <c r="G34" s="18"/>
      <c r="H34" s="19"/>
      <c r="I34" s="20"/>
      <c r="J34" s="21"/>
      <c r="K34" s="20"/>
      <c r="L34" s="20"/>
      <c r="M34" s="20"/>
      <c r="N34" s="19"/>
      <c r="O34" s="20"/>
      <c r="P34" s="20"/>
      <c r="Q34" s="21"/>
      <c r="R34" s="21"/>
      <c r="S34" s="21"/>
      <c r="T34" s="19"/>
      <c r="U34" s="21"/>
      <c r="V34" s="21"/>
      <c r="W34" s="21"/>
      <c r="X34" s="18"/>
      <c r="Y34" s="18"/>
      <c r="Z34" s="18"/>
      <c r="AA34" s="22"/>
      <c r="AB34" s="23">
        <f t="shared" si="0"/>
        <v>0</v>
      </c>
      <c r="AC34" s="20">
        <f t="shared" si="1"/>
        <v>0</v>
      </c>
      <c r="AD34" s="18">
        <f t="shared" si="2"/>
        <v>0</v>
      </c>
      <c r="AE34" s="19">
        <f t="shared" si="3"/>
        <v>0</v>
      </c>
      <c r="AF34" s="21">
        <f t="shared" si="4"/>
        <v>0</v>
      </c>
    </row>
    <row r="35" spans="2:32">
      <c r="B35" s="16">
        <v>33</v>
      </c>
      <c r="C35" s="27"/>
      <c r="D35" s="28"/>
      <c r="E35" s="28"/>
      <c r="F35" s="18"/>
      <c r="G35" s="18"/>
      <c r="H35" s="19"/>
      <c r="I35" s="20"/>
      <c r="J35" s="21"/>
      <c r="K35" s="20"/>
      <c r="L35" s="20"/>
      <c r="M35" s="20"/>
      <c r="N35" s="19"/>
      <c r="O35" s="20"/>
      <c r="P35" s="20"/>
      <c r="Q35" s="21"/>
      <c r="R35" s="21"/>
      <c r="S35" s="21"/>
      <c r="T35" s="19"/>
      <c r="U35" s="21"/>
      <c r="V35" s="21"/>
      <c r="W35" s="21"/>
      <c r="X35" s="18"/>
      <c r="Y35" s="18"/>
      <c r="Z35" s="18"/>
      <c r="AA35" s="22"/>
      <c r="AB35" s="23">
        <f t="shared" ref="AB35:AB52" si="5">SUM(F35:Z35)</f>
        <v>0</v>
      </c>
      <c r="AC35" s="20">
        <f t="shared" ref="AC35:AC52" si="6">+I35+K35+L35+M35+O35+P35</f>
        <v>0</v>
      </c>
      <c r="AD35" s="18">
        <f t="shared" ref="AD35:AD52" si="7">+F35+G35+X35+Y35+Z35</f>
        <v>0</v>
      </c>
      <c r="AE35" s="19">
        <f t="shared" ref="AE35:AE52" si="8">+H35+N35+T35</f>
        <v>0</v>
      </c>
      <c r="AF35" s="21">
        <f t="shared" ref="AF35:AF52" si="9">+J35+Q35+R35+S35+U35+V35+W35</f>
        <v>0</v>
      </c>
    </row>
    <row r="36" spans="2:32">
      <c r="B36" s="16">
        <v>34</v>
      </c>
      <c r="C36" s="27"/>
      <c r="D36" s="28"/>
      <c r="E36" s="28"/>
      <c r="F36" s="18"/>
      <c r="G36" s="18"/>
      <c r="H36" s="19"/>
      <c r="I36" s="20"/>
      <c r="J36" s="21"/>
      <c r="K36" s="20"/>
      <c r="L36" s="20"/>
      <c r="M36" s="20"/>
      <c r="N36" s="19"/>
      <c r="O36" s="20"/>
      <c r="P36" s="20"/>
      <c r="Q36" s="21"/>
      <c r="R36" s="21"/>
      <c r="S36" s="21"/>
      <c r="T36" s="19"/>
      <c r="U36" s="21"/>
      <c r="V36" s="21"/>
      <c r="W36" s="21"/>
      <c r="X36" s="18"/>
      <c r="Y36" s="18"/>
      <c r="Z36" s="18"/>
      <c r="AA36" s="22"/>
      <c r="AB36" s="23">
        <f t="shared" si="5"/>
        <v>0</v>
      </c>
      <c r="AC36" s="20">
        <f t="shared" si="6"/>
        <v>0</v>
      </c>
      <c r="AD36" s="18">
        <f t="shared" si="7"/>
        <v>0</v>
      </c>
      <c r="AE36" s="19">
        <f t="shared" si="8"/>
        <v>0</v>
      </c>
      <c r="AF36" s="21">
        <f t="shared" si="9"/>
        <v>0</v>
      </c>
    </row>
    <row r="37" spans="2:32">
      <c r="B37" s="16">
        <v>35</v>
      </c>
      <c r="C37" s="27"/>
      <c r="D37" s="28"/>
      <c r="E37" s="28"/>
      <c r="F37" s="18"/>
      <c r="G37" s="18"/>
      <c r="H37" s="19"/>
      <c r="I37" s="20"/>
      <c r="J37" s="21"/>
      <c r="K37" s="20"/>
      <c r="L37" s="20"/>
      <c r="M37" s="20"/>
      <c r="N37" s="19"/>
      <c r="O37" s="20"/>
      <c r="P37" s="20"/>
      <c r="Q37" s="21"/>
      <c r="R37" s="21"/>
      <c r="S37" s="21"/>
      <c r="T37" s="19"/>
      <c r="U37" s="21"/>
      <c r="V37" s="21"/>
      <c r="W37" s="21"/>
      <c r="X37" s="18"/>
      <c r="Y37" s="18"/>
      <c r="Z37" s="18"/>
      <c r="AA37" s="22"/>
      <c r="AB37" s="23">
        <f t="shared" si="5"/>
        <v>0</v>
      </c>
      <c r="AC37" s="20">
        <f t="shared" si="6"/>
        <v>0</v>
      </c>
      <c r="AD37" s="18">
        <f t="shared" si="7"/>
        <v>0</v>
      </c>
      <c r="AE37" s="19">
        <f t="shared" si="8"/>
        <v>0</v>
      </c>
      <c r="AF37" s="21">
        <f t="shared" si="9"/>
        <v>0</v>
      </c>
    </row>
    <row r="38" spans="2:32">
      <c r="B38" s="16">
        <v>36</v>
      </c>
      <c r="C38" s="27"/>
      <c r="D38" s="28"/>
      <c r="E38" s="28"/>
      <c r="F38" s="18"/>
      <c r="G38" s="18"/>
      <c r="H38" s="19"/>
      <c r="I38" s="20"/>
      <c r="J38" s="21"/>
      <c r="K38" s="20"/>
      <c r="L38" s="20"/>
      <c r="M38" s="20"/>
      <c r="N38" s="19"/>
      <c r="O38" s="20"/>
      <c r="P38" s="20"/>
      <c r="Q38" s="21"/>
      <c r="R38" s="21"/>
      <c r="S38" s="21"/>
      <c r="T38" s="19"/>
      <c r="U38" s="21"/>
      <c r="V38" s="21"/>
      <c r="W38" s="21"/>
      <c r="X38" s="18"/>
      <c r="Y38" s="18"/>
      <c r="Z38" s="18"/>
      <c r="AA38" s="22"/>
      <c r="AB38" s="23">
        <f t="shared" si="5"/>
        <v>0</v>
      </c>
      <c r="AC38" s="20">
        <f t="shared" si="6"/>
        <v>0</v>
      </c>
      <c r="AD38" s="18">
        <f t="shared" si="7"/>
        <v>0</v>
      </c>
      <c r="AE38" s="19">
        <f t="shared" si="8"/>
        <v>0</v>
      </c>
      <c r="AF38" s="21">
        <f t="shared" si="9"/>
        <v>0</v>
      </c>
    </row>
    <row r="39" spans="2:32">
      <c r="B39" s="16">
        <v>37</v>
      </c>
      <c r="C39" s="27"/>
      <c r="D39" s="28"/>
      <c r="E39" s="28"/>
      <c r="F39" s="18"/>
      <c r="G39" s="18"/>
      <c r="H39" s="19"/>
      <c r="I39" s="20"/>
      <c r="J39" s="21"/>
      <c r="K39" s="20"/>
      <c r="L39" s="20"/>
      <c r="M39" s="20"/>
      <c r="N39" s="19"/>
      <c r="O39" s="20"/>
      <c r="P39" s="20"/>
      <c r="Q39" s="21"/>
      <c r="R39" s="21"/>
      <c r="S39" s="21"/>
      <c r="T39" s="19"/>
      <c r="U39" s="21"/>
      <c r="V39" s="21"/>
      <c r="W39" s="21"/>
      <c r="X39" s="18"/>
      <c r="Y39" s="18"/>
      <c r="Z39" s="18"/>
      <c r="AA39" s="22"/>
      <c r="AB39" s="23">
        <f t="shared" si="5"/>
        <v>0</v>
      </c>
      <c r="AC39" s="20">
        <f t="shared" si="6"/>
        <v>0</v>
      </c>
      <c r="AD39" s="18">
        <f t="shared" si="7"/>
        <v>0</v>
      </c>
      <c r="AE39" s="19">
        <f t="shared" si="8"/>
        <v>0</v>
      </c>
      <c r="AF39" s="21">
        <f t="shared" si="9"/>
        <v>0</v>
      </c>
    </row>
    <row r="40" spans="2:32">
      <c r="B40" s="16">
        <v>38</v>
      </c>
      <c r="C40" s="27"/>
      <c r="D40" s="28"/>
      <c r="E40" s="28"/>
      <c r="F40" s="18"/>
      <c r="G40" s="18"/>
      <c r="H40" s="19"/>
      <c r="I40" s="20"/>
      <c r="J40" s="21"/>
      <c r="K40" s="20"/>
      <c r="L40" s="20"/>
      <c r="M40" s="20"/>
      <c r="N40" s="19"/>
      <c r="O40" s="20"/>
      <c r="P40" s="20"/>
      <c r="Q40" s="21"/>
      <c r="R40" s="21"/>
      <c r="S40" s="21"/>
      <c r="T40" s="19"/>
      <c r="U40" s="21"/>
      <c r="V40" s="21"/>
      <c r="W40" s="21"/>
      <c r="X40" s="18"/>
      <c r="Y40" s="18"/>
      <c r="Z40" s="18"/>
      <c r="AA40" s="22"/>
      <c r="AB40" s="23">
        <f t="shared" si="5"/>
        <v>0</v>
      </c>
      <c r="AC40" s="20">
        <f t="shared" si="6"/>
        <v>0</v>
      </c>
      <c r="AD40" s="18">
        <f t="shared" si="7"/>
        <v>0</v>
      </c>
      <c r="AE40" s="19">
        <f t="shared" si="8"/>
        <v>0</v>
      </c>
      <c r="AF40" s="21">
        <f t="shared" si="9"/>
        <v>0</v>
      </c>
    </row>
    <row r="41" spans="2:32">
      <c r="B41" s="16">
        <v>39</v>
      </c>
      <c r="C41" s="27"/>
      <c r="D41" s="28"/>
      <c r="E41" s="28"/>
      <c r="F41" s="18"/>
      <c r="G41" s="18"/>
      <c r="H41" s="19"/>
      <c r="I41" s="20"/>
      <c r="J41" s="21"/>
      <c r="K41" s="20"/>
      <c r="L41" s="20"/>
      <c r="M41" s="20"/>
      <c r="N41" s="19"/>
      <c r="O41" s="20"/>
      <c r="P41" s="20"/>
      <c r="Q41" s="21"/>
      <c r="R41" s="21"/>
      <c r="S41" s="21"/>
      <c r="T41" s="19"/>
      <c r="U41" s="21"/>
      <c r="V41" s="21"/>
      <c r="W41" s="21"/>
      <c r="X41" s="18"/>
      <c r="Y41" s="18"/>
      <c r="Z41" s="18"/>
      <c r="AA41" s="22"/>
      <c r="AB41" s="23">
        <f t="shared" si="5"/>
        <v>0</v>
      </c>
      <c r="AC41" s="20">
        <f t="shared" si="6"/>
        <v>0</v>
      </c>
      <c r="AD41" s="18">
        <f t="shared" si="7"/>
        <v>0</v>
      </c>
      <c r="AE41" s="19">
        <f t="shared" si="8"/>
        <v>0</v>
      </c>
      <c r="AF41" s="21">
        <f t="shared" si="9"/>
        <v>0</v>
      </c>
    </row>
    <row r="42" spans="2:32">
      <c r="B42" s="16">
        <v>40</v>
      </c>
      <c r="C42" s="27"/>
      <c r="D42" s="28"/>
      <c r="E42" s="28"/>
      <c r="F42" s="18"/>
      <c r="G42" s="18"/>
      <c r="H42" s="19"/>
      <c r="I42" s="20"/>
      <c r="J42" s="21"/>
      <c r="K42" s="20"/>
      <c r="L42" s="20"/>
      <c r="M42" s="20"/>
      <c r="N42" s="19"/>
      <c r="O42" s="20"/>
      <c r="P42" s="20"/>
      <c r="Q42" s="21"/>
      <c r="R42" s="21"/>
      <c r="S42" s="21"/>
      <c r="T42" s="19"/>
      <c r="U42" s="21"/>
      <c r="V42" s="21"/>
      <c r="W42" s="21"/>
      <c r="X42" s="18"/>
      <c r="Y42" s="18"/>
      <c r="Z42" s="18"/>
      <c r="AA42" s="22"/>
      <c r="AB42" s="23">
        <f t="shared" si="5"/>
        <v>0</v>
      </c>
      <c r="AC42" s="20">
        <f t="shared" si="6"/>
        <v>0</v>
      </c>
      <c r="AD42" s="18">
        <f t="shared" si="7"/>
        <v>0</v>
      </c>
      <c r="AE42" s="19">
        <f t="shared" si="8"/>
        <v>0</v>
      </c>
      <c r="AF42" s="21">
        <f t="shared" si="9"/>
        <v>0</v>
      </c>
    </row>
    <row r="43" spans="2:32">
      <c r="B43" s="16">
        <v>41</v>
      </c>
      <c r="C43" s="27"/>
      <c r="D43" s="28"/>
      <c r="E43" s="28"/>
      <c r="F43" s="18"/>
      <c r="G43" s="18"/>
      <c r="H43" s="19"/>
      <c r="I43" s="20"/>
      <c r="J43" s="21"/>
      <c r="K43" s="20"/>
      <c r="L43" s="20"/>
      <c r="M43" s="20"/>
      <c r="N43" s="19"/>
      <c r="O43" s="20"/>
      <c r="P43" s="20"/>
      <c r="Q43" s="21"/>
      <c r="R43" s="21"/>
      <c r="S43" s="21"/>
      <c r="T43" s="19"/>
      <c r="U43" s="21"/>
      <c r="V43" s="21"/>
      <c r="W43" s="21"/>
      <c r="X43" s="18"/>
      <c r="Y43" s="18"/>
      <c r="Z43" s="18"/>
      <c r="AA43" s="22"/>
      <c r="AB43" s="23">
        <f t="shared" si="5"/>
        <v>0</v>
      </c>
      <c r="AC43" s="20">
        <f t="shared" si="6"/>
        <v>0</v>
      </c>
      <c r="AD43" s="18">
        <f t="shared" si="7"/>
        <v>0</v>
      </c>
      <c r="AE43" s="19">
        <f t="shared" si="8"/>
        <v>0</v>
      </c>
      <c r="AF43" s="21">
        <f t="shared" si="9"/>
        <v>0</v>
      </c>
    </row>
    <row r="44" spans="2:32">
      <c r="B44" s="16">
        <v>42</v>
      </c>
      <c r="C44" s="27"/>
      <c r="D44" s="28"/>
      <c r="E44" s="28"/>
      <c r="F44" s="18"/>
      <c r="G44" s="18"/>
      <c r="H44" s="19"/>
      <c r="I44" s="20"/>
      <c r="J44" s="21"/>
      <c r="K44" s="20"/>
      <c r="L44" s="20"/>
      <c r="M44" s="20"/>
      <c r="N44" s="19"/>
      <c r="O44" s="20"/>
      <c r="P44" s="20"/>
      <c r="Q44" s="21"/>
      <c r="R44" s="21"/>
      <c r="S44" s="21"/>
      <c r="T44" s="19"/>
      <c r="U44" s="21"/>
      <c r="V44" s="21"/>
      <c r="W44" s="21"/>
      <c r="X44" s="18"/>
      <c r="Y44" s="18"/>
      <c r="Z44" s="18"/>
      <c r="AA44" s="22"/>
      <c r="AB44" s="23">
        <f t="shared" si="5"/>
        <v>0</v>
      </c>
      <c r="AC44" s="20">
        <f t="shared" si="6"/>
        <v>0</v>
      </c>
      <c r="AD44" s="18">
        <f t="shared" si="7"/>
        <v>0</v>
      </c>
      <c r="AE44" s="19">
        <f t="shared" si="8"/>
        <v>0</v>
      </c>
      <c r="AF44" s="21">
        <f t="shared" si="9"/>
        <v>0</v>
      </c>
    </row>
    <row r="45" spans="2:32">
      <c r="B45" s="16">
        <v>43</v>
      </c>
      <c r="C45" s="27"/>
      <c r="D45" s="28"/>
      <c r="E45" s="28"/>
      <c r="F45" s="18"/>
      <c r="G45" s="18"/>
      <c r="H45" s="19"/>
      <c r="I45" s="20"/>
      <c r="J45" s="21"/>
      <c r="K45" s="20"/>
      <c r="L45" s="20"/>
      <c r="M45" s="20"/>
      <c r="N45" s="19"/>
      <c r="O45" s="20"/>
      <c r="P45" s="20"/>
      <c r="Q45" s="21"/>
      <c r="R45" s="21"/>
      <c r="S45" s="21"/>
      <c r="T45" s="19"/>
      <c r="U45" s="21"/>
      <c r="V45" s="21"/>
      <c r="W45" s="21"/>
      <c r="X45" s="18"/>
      <c r="Y45" s="18"/>
      <c r="Z45" s="18"/>
      <c r="AA45" s="22"/>
      <c r="AB45" s="23">
        <f t="shared" si="5"/>
        <v>0</v>
      </c>
      <c r="AC45" s="20">
        <f t="shared" si="6"/>
        <v>0</v>
      </c>
      <c r="AD45" s="18">
        <f t="shared" si="7"/>
        <v>0</v>
      </c>
      <c r="AE45" s="19">
        <f t="shared" si="8"/>
        <v>0</v>
      </c>
      <c r="AF45" s="21">
        <f t="shared" si="9"/>
        <v>0</v>
      </c>
    </row>
    <row r="46" spans="2:32">
      <c r="B46" s="16">
        <v>44</v>
      </c>
      <c r="C46" s="27"/>
      <c r="D46" s="28"/>
      <c r="E46" s="28"/>
      <c r="F46" s="18"/>
      <c r="G46" s="18"/>
      <c r="H46" s="19"/>
      <c r="I46" s="20"/>
      <c r="J46" s="21"/>
      <c r="K46" s="20"/>
      <c r="L46" s="20"/>
      <c r="M46" s="20"/>
      <c r="N46" s="19"/>
      <c r="O46" s="20"/>
      <c r="P46" s="20"/>
      <c r="Q46" s="21"/>
      <c r="R46" s="21"/>
      <c r="S46" s="21"/>
      <c r="T46" s="19"/>
      <c r="U46" s="21"/>
      <c r="V46" s="21"/>
      <c r="W46" s="21"/>
      <c r="X46" s="18"/>
      <c r="Y46" s="18"/>
      <c r="Z46" s="18"/>
      <c r="AA46" s="22"/>
      <c r="AB46" s="23">
        <f t="shared" si="5"/>
        <v>0</v>
      </c>
      <c r="AC46" s="20">
        <f t="shared" si="6"/>
        <v>0</v>
      </c>
      <c r="AD46" s="18">
        <f t="shared" si="7"/>
        <v>0</v>
      </c>
      <c r="AE46" s="19">
        <f t="shared" si="8"/>
        <v>0</v>
      </c>
      <c r="AF46" s="21">
        <f t="shared" si="9"/>
        <v>0</v>
      </c>
    </row>
    <row r="47" spans="2:32">
      <c r="B47" s="16">
        <v>45</v>
      </c>
      <c r="C47" s="27"/>
      <c r="D47" s="28"/>
      <c r="E47" s="28"/>
      <c r="F47" s="18"/>
      <c r="G47" s="18"/>
      <c r="H47" s="19"/>
      <c r="I47" s="20"/>
      <c r="J47" s="21"/>
      <c r="K47" s="20"/>
      <c r="L47" s="20"/>
      <c r="M47" s="20"/>
      <c r="N47" s="19"/>
      <c r="O47" s="20"/>
      <c r="P47" s="20"/>
      <c r="Q47" s="21"/>
      <c r="R47" s="21"/>
      <c r="S47" s="21"/>
      <c r="T47" s="19"/>
      <c r="U47" s="21"/>
      <c r="V47" s="21"/>
      <c r="W47" s="21"/>
      <c r="X47" s="18"/>
      <c r="Y47" s="18"/>
      <c r="Z47" s="18"/>
      <c r="AA47" s="22"/>
      <c r="AB47" s="23">
        <f t="shared" si="5"/>
        <v>0</v>
      </c>
      <c r="AC47" s="20">
        <f t="shared" si="6"/>
        <v>0</v>
      </c>
      <c r="AD47" s="18">
        <f t="shared" si="7"/>
        <v>0</v>
      </c>
      <c r="AE47" s="19">
        <f t="shared" si="8"/>
        <v>0</v>
      </c>
      <c r="AF47" s="21">
        <f t="shared" si="9"/>
        <v>0</v>
      </c>
    </row>
    <row r="48" spans="2:32">
      <c r="B48" s="16">
        <v>46</v>
      </c>
      <c r="C48" s="27"/>
      <c r="D48" s="28"/>
      <c r="E48" s="28"/>
      <c r="F48" s="18"/>
      <c r="G48" s="18"/>
      <c r="H48" s="19"/>
      <c r="I48" s="20"/>
      <c r="J48" s="21"/>
      <c r="K48" s="20"/>
      <c r="L48" s="20"/>
      <c r="M48" s="20"/>
      <c r="N48" s="19"/>
      <c r="O48" s="20"/>
      <c r="P48" s="20"/>
      <c r="Q48" s="21"/>
      <c r="R48" s="21"/>
      <c r="S48" s="21"/>
      <c r="T48" s="19"/>
      <c r="U48" s="21"/>
      <c r="V48" s="21"/>
      <c r="W48" s="21"/>
      <c r="X48" s="18"/>
      <c r="Y48" s="18"/>
      <c r="Z48" s="18"/>
      <c r="AA48" s="22"/>
      <c r="AB48" s="23">
        <f t="shared" si="5"/>
        <v>0</v>
      </c>
      <c r="AC48" s="20">
        <f t="shared" si="6"/>
        <v>0</v>
      </c>
      <c r="AD48" s="18">
        <f t="shared" si="7"/>
        <v>0</v>
      </c>
      <c r="AE48" s="19">
        <f t="shared" si="8"/>
        <v>0</v>
      </c>
      <c r="AF48" s="21">
        <f t="shared" si="9"/>
        <v>0</v>
      </c>
    </row>
    <row r="49" spans="2:32">
      <c r="B49" s="16">
        <v>47</v>
      </c>
      <c r="C49" s="27"/>
      <c r="D49" s="28"/>
      <c r="E49" s="28"/>
      <c r="F49" s="18"/>
      <c r="G49" s="18"/>
      <c r="H49" s="19"/>
      <c r="I49" s="20"/>
      <c r="J49" s="21"/>
      <c r="K49" s="20"/>
      <c r="L49" s="20"/>
      <c r="M49" s="20"/>
      <c r="N49" s="19"/>
      <c r="O49" s="20"/>
      <c r="P49" s="20"/>
      <c r="Q49" s="21"/>
      <c r="R49" s="21"/>
      <c r="S49" s="21"/>
      <c r="T49" s="19"/>
      <c r="U49" s="21"/>
      <c r="V49" s="21"/>
      <c r="W49" s="21"/>
      <c r="X49" s="18"/>
      <c r="Y49" s="18"/>
      <c r="Z49" s="18"/>
      <c r="AA49" s="22"/>
      <c r="AB49" s="23">
        <f t="shared" si="5"/>
        <v>0</v>
      </c>
      <c r="AC49" s="20">
        <f t="shared" si="6"/>
        <v>0</v>
      </c>
      <c r="AD49" s="18">
        <f t="shared" si="7"/>
        <v>0</v>
      </c>
      <c r="AE49" s="19">
        <f t="shared" si="8"/>
        <v>0</v>
      </c>
      <c r="AF49" s="21">
        <f t="shared" si="9"/>
        <v>0</v>
      </c>
    </row>
    <row r="50" spans="2:32">
      <c r="B50" s="16">
        <v>48</v>
      </c>
      <c r="C50" s="27"/>
      <c r="D50" s="28"/>
      <c r="E50" s="28"/>
      <c r="F50" s="18"/>
      <c r="G50" s="18"/>
      <c r="H50" s="19"/>
      <c r="I50" s="20"/>
      <c r="J50" s="21"/>
      <c r="K50" s="20"/>
      <c r="L50" s="20"/>
      <c r="M50" s="20"/>
      <c r="N50" s="19"/>
      <c r="O50" s="20"/>
      <c r="P50" s="20"/>
      <c r="Q50" s="21"/>
      <c r="R50" s="21"/>
      <c r="S50" s="21"/>
      <c r="T50" s="19"/>
      <c r="U50" s="21"/>
      <c r="V50" s="21"/>
      <c r="W50" s="21"/>
      <c r="X50" s="18"/>
      <c r="Y50" s="18"/>
      <c r="Z50" s="18"/>
      <c r="AA50" s="22"/>
      <c r="AB50" s="23">
        <f t="shared" si="5"/>
        <v>0</v>
      </c>
      <c r="AC50" s="20">
        <f t="shared" si="6"/>
        <v>0</v>
      </c>
      <c r="AD50" s="18">
        <f t="shared" si="7"/>
        <v>0</v>
      </c>
      <c r="AE50" s="19">
        <f t="shared" si="8"/>
        <v>0</v>
      </c>
      <c r="AF50" s="21">
        <f t="shared" si="9"/>
        <v>0</v>
      </c>
    </row>
    <row r="51" spans="2:32">
      <c r="B51" s="16">
        <v>49</v>
      </c>
      <c r="C51" s="27"/>
      <c r="D51" s="28"/>
      <c r="E51" s="28"/>
      <c r="F51" s="18"/>
      <c r="G51" s="18"/>
      <c r="H51" s="19"/>
      <c r="I51" s="20"/>
      <c r="J51" s="21"/>
      <c r="K51" s="20"/>
      <c r="L51" s="20"/>
      <c r="M51" s="20"/>
      <c r="N51" s="19"/>
      <c r="O51" s="20"/>
      <c r="P51" s="20"/>
      <c r="Q51" s="21"/>
      <c r="R51" s="21"/>
      <c r="S51" s="21"/>
      <c r="T51" s="19"/>
      <c r="U51" s="21"/>
      <c r="V51" s="21"/>
      <c r="W51" s="21"/>
      <c r="X51" s="18"/>
      <c r="Y51" s="18"/>
      <c r="Z51" s="18"/>
      <c r="AA51" s="22"/>
      <c r="AB51" s="23">
        <f t="shared" si="5"/>
        <v>0</v>
      </c>
      <c r="AC51" s="20">
        <f t="shared" si="6"/>
        <v>0</v>
      </c>
      <c r="AD51" s="18">
        <f t="shared" si="7"/>
        <v>0</v>
      </c>
      <c r="AE51" s="19">
        <f t="shared" si="8"/>
        <v>0</v>
      </c>
      <c r="AF51" s="21">
        <f t="shared" si="9"/>
        <v>0</v>
      </c>
    </row>
    <row r="52" spans="2:32">
      <c r="B52" s="16">
        <v>50</v>
      </c>
      <c r="C52" s="27"/>
      <c r="D52" s="28"/>
      <c r="E52" s="28"/>
      <c r="F52" s="18"/>
      <c r="G52" s="18"/>
      <c r="H52" s="19"/>
      <c r="I52" s="20"/>
      <c r="J52" s="21"/>
      <c r="K52" s="20"/>
      <c r="L52" s="20"/>
      <c r="M52" s="20"/>
      <c r="N52" s="19"/>
      <c r="O52" s="20"/>
      <c r="P52" s="20"/>
      <c r="Q52" s="21"/>
      <c r="R52" s="21"/>
      <c r="S52" s="21"/>
      <c r="T52" s="19"/>
      <c r="U52" s="21"/>
      <c r="V52" s="21"/>
      <c r="W52" s="21"/>
      <c r="X52" s="18"/>
      <c r="Y52" s="18"/>
      <c r="Z52" s="18"/>
      <c r="AA52" s="22"/>
      <c r="AB52" s="23">
        <f t="shared" si="5"/>
        <v>0</v>
      </c>
      <c r="AC52" s="20">
        <f t="shared" si="6"/>
        <v>0</v>
      </c>
      <c r="AD52" s="18">
        <f t="shared" si="7"/>
        <v>0</v>
      </c>
      <c r="AE52" s="19">
        <f t="shared" si="8"/>
        <v>0</v>
      </c>
      <c r="AF52" s="21">
        <f t="shared" si="9"/>
        <v>0</v>
      </c>
    </row>
  </sheetData>
  <mergeCells count="1">
    <mergeCell ref="B1:E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ErrorMessage="1" xr:uid="{00000000-0002-0000-0700-000000000000}">
          <x14:formula1>
            <xm:f>CLUB!$E$3:$E$20</xm:f>
          </x14:formula1>
          <x14:formula2>
            <xm:f>0</xm:f>
          </x14:formula2>
          <xm:sqref>E3:E52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F52"/>
  <sheetViews>
    <sheetView zoomScale="95" zoomScaleNormal="95" workbookViewId="0">
      <selection activeCell="N8" sqref="N8"/>
    </sheetView>
  </sheetViews>
  <sheetFormatPr baseColWidth="10" defaultColWidth="9.26953125" defaultRowHeight="14.5"/>
  <cols>
    <col min="1" max="1" width="2.7265625" customWidth="1"/>
    <col min="2" max="2" width="11" customWidth="1"/>
    <col min="3" max="3" width="13" style="25" customWidth="1"/>
    <col min="4" max="4" width="20.7265625" customWidth="1"/>
    <col min="5" max="5" width="11.08984375" customWidth="1"/>
    <col min="6" max="32" width="6.1796875" customWidth="1"/>
    <col min="1006" max="1024" width="11.54296875" customWidth="1"/>
  </cols>
  <sheetData>
    <row r="1" spans="2:32" ht="48.5" customHeight="1">
      <c r="B1" s="1" t="s">
        <v>150</v>
      </c>
      <c r="C1" s="1"/>
      <c r="D1" s="1"/>
      <c r="E1" s="1"/>
    </row>
    <row r="2" spans="2:32" ht="82.5" customHeight="1">
      <c r="B2" s="26" t="s">
        <v>58</v>
      </c>
      <c r="C2" s="26" t="s">
        <v>59</v>
      </c>
      <c r="D2" s="26" t="s">
        <v>60</v>
      </c>
      <c r="E2" s="26" t="s">
        <v>61</v>
      </c>
      <c r="F2" s="6" t="s">
        <v>1</v>
      </c>
      <c r="G2" s="6" t="s">
        <v>2</v>
      </c>
      <c r="H2" s="7" t="s">
        <v>3</v>
      </c>
      <c r="I2" s="8" t="s">
        <v>4</v>
      </c>
      <c r="J2" s="9" t="s">
        <v>5</v>
      </c>
      <c r="K2" s="8" t="s">
        <v>6</v>
      </c>
      <c r="L2" s="8" t="s">
        <v>7</v>
      </c>
      <c r="M2" s="8" t="s">
        <v>8</v>
      </c>
      <c r="N2" s="7" t="s">
        <v>9</v>
      </c>
      <c r="O2" s="8" t="s">
        <v>10</v>
      </c>
      <c r="P2" s="8" t="s">
        <v>11</v>
      </c>
      <c r="Q2" s="9" t="s">
        <v>12</v>
      </c>
      <c r="R2" s="9" t="s">
        <v>13</v>
      </c>
      <c r="S2" s="9" t="s">
        <v>14</v>
      </c>
      <c r="T2" s="7" t="s">
        <v>15</v>
      </c>
      <c r="U2" s="9" t="s">
        <v>16</v>
      </c>
      <c r="V2" s="9" t="s">
        <v>17</v>
      </c>
      <c r="W2" s="9" t="s">
        <v>18</v>
      </c>
      <c r="X2" s="6" t="s">
        <v>19</v>
      </c>
      <c r="Y2" s="6" t="s">
        <v>1</v>
      </c>
      <c r="Z2" s="6" t="s">
        <v>20</v>
      </c>
      <c r="AA2" s="10"/>
      <c r="AB2" s="11" t="s">
        <v>21</v>
      </c>
      <c r="AC2" s="12" t="s">
        <v>22</v>
      </c>
      <c r="AD2" s="13" t="s">
        <v>23</v>
      </c>
      <c r="AE2" s="14" t="s">
        <v>24</v>
      </c>
      <c r="AF2" s="15" t="s">
        <v>25</v>
      </c>
    </row>
    <row r="3" spans="2:32">
      <c r="B3" s="16">
        <v>1</v>
      </c>
      <c r="C3" s="27"/>
      <c r="D3" s="29"/>
      <c r="E3" s="28"/>
      <c r="F3" s="18"/>
      <c r="G3" s="18"/>
      <c r="H3" s="19"/>
      <c r="I3" s="20"/>
      <c r="J3" s="21"/>
      <c r="K3" s="20"/>
      <c r="L3" s="20"/>
      <c r="M3" s="20"/>
      <c r="N3" s="19"/>
      <c r="O3" s="20"/>
      <c r="P3" s="20"/>
      <c r="Q3" s="21"/>
      <c r="R3" s="21"/>
      <c r="S3" s="21"/>
      <c r="T3" s="19"/>
      <c r="U3" s="21"/>
      <c r="V3" s="21"/>
      <c r="W3" s="21"/>
      <c r="X3" s="18"/>
      <c r="Y3" s="18"/>
      <c r="Z3" s="18"/>
      <c r="AA3" s="22"/>
      <c r="AB3" s="23">
        <f t="shared" ref="AB3:AB34" si="0">SUM(F3:Z3)</f>
        <v>0</v>
      </c>
      <c r="AC3" s="20">
        <f t="shared" ref="AC3:AC34" si="1">+I3+K3+L3+M3+O3+P3</f>
        <v>0</v>
      </c>
      <c r="AD3" s="18">
        <f t="shared" ref="AD3:AD34" si="2">+F3+G3+X3+Y3+Z3</f>
        <v>0</v>
      </c>
      <c r="AE3" s="19">
        <f t="shared" ref="AE3:AE34" si="3">+H3+N3+T3</f>
        <v>0</v>
      </c>
      <c r="AF3" s="21">
        <f t="shared" ref="AF3:AF34" si="4">+J3+Q3+R3+S3+U3+V3+W3</f>
        <v>0</v>
      </c>
    </row>
    <row r="4" spans="2:32">
      <c r="B4" s="16">
        <v>2</v>
      </c>
      <c r="C4" s="27"/>
      <c r="D4" s="28"/>
      <c r="E4" s="28"/>
      <c r="F4" s="18"/>
      <c r="G4" s="18"/>
      <c r="H4" s="19"/>
      <c r="I4" s="20"/>
      <c r="J4" s="21"/>
      <c r="K4" s="20"/>
      <c r="L4" s="20"/>
      <c r="M4" s="20"/>
      <c r="N4" s="19"/>
      <c r="O4" s="20"/>
      <c r="P4" s="20"/>
      <c r="Q4" s="21"/>
      <c r="R4" s="21"/>
      <c r="S4" s="21"/>
      <c r="T4" s="19"/>
      <c r="U4" s="21"/>
      <c r="V4" s="21"/>
      <c r="W4" s="21"/>
      <c r="X4" s="18"/>
      <c r="Y4" s="18"/>
      <c r="Z4" s="18"/>
      <c r="AA4" s="22"/>
      <c r="AB4" s="23">
        <f t="shared" si="0"/>
        <v>0</v>
      </c>
      <c r="AC4" s="20">
        <f t="shared" si="1"/>
        <v>0</v>
      </c>
      <c r="AD4" s="18">
        <f t="shared" si="2"/>
        <v>0</v>
      </c>
      <c r="AE4" s="19">
        <f t="shared" si="3"/>
        <v>0</v>
      </c>
      <c r="AF4" s="21">
        <f t="shared" si="4"/>
        <v>0</v>
      </c>
    </row>
    <row r="5" spans="2:32">
      <c r="B5" s="16">
        <v>3</v>
      </c>
      <c r="C5" s="27"/>
      <c r="D5" s="28"/>
      <c r="E5" s="28"/>
      <c r="F5" s="18"/>
      <c r="G5" s="18"/>
      <c r="H5" s="19"/>
      <c r="I5" s="20"/>
      <c r="J5" s="21"/>
      <c r="K5" s="20"/>
      <c r="L5" s="20"/>
      <c r="M5" s="20"/>
      <c r="N5" s="19"/>
      <c r="O5" s="20"/>
      <c r="P5" s="20"/>
      <c r="Q5" s="21"/>
      <c r="R5" s="21"/>
      <c r="S5" s="21"/>
      <c r="T5" s="19"/>
      <c r="U5" s="21"/>
      <c r="V5" s="21"/>
      <c r="W5" s="21"/>
      <c r="X5" s="18"/>
      <c r="Y5" s="18"/>
      <c r="Z5" s="18"/>
      <c r="AA5" s="22"/>
      <c r="AB5" s="23">
        <f t="shared" si="0"/>
        <v>0</v>
      </c>
      <c r="AC5" s="20">
        <f t="shared" si="1"/>
        <v>0</v>
      </c>
      <c r="AD5" s="18">
        <f t="shared" si="2"/>
        <v>0</v>
      </c>
      <c r="AE5" s="19">
        <f t="shared" si="3"/>
        <v>0</v>
      </c>
      <c r="AF5" s="21">
        <f t="shared" si="4"/>
        <v>0</v>
      </c>
    </row>
    <row r="6" spans="2:32">
      <c r="B6" s="16">
        <v>4</v>
      </c>
      <c r="C6" s="27"/>
      <c r="D6" s="28"/>
      <c r="E6" s="28"/>
      <c r="F6" s="18"/>
      <c r="G6" s="18"/>
      <c r="H6" s="19"/>
      <c r="I6" s="20"/>
      <c r="J6" s="21"/>
      <c r="K6" s="20"/>
      <c r="L6" s="20"/>
      <c r="M6" s="20"/>
      <c r="N6" s="19"/>
      <c r="O6" s="20"/>
      <c r="P6" s="20"/>
      <c r="Q6" s="21"/>
      <c r="R6" s="21"/>
      <c r="S6" s="21"/>
      <c r="T6" s="19"/>
      <c r="U6" s="21"/>
      <c r="V6" s="21"/>
      <c r="W6" s="21"/>
      <c r="X6" s="18"/>
      <c r="Y6" s="18"/>
      <c r="Z6" s="18"/>
      <c r="AA6" s="22"/>
      <c r="AB6" s="23">
        <f t="shared" si="0"/>
        <v>0</v>
      </c>
      <c r="AC6" s="20">
        <f t="shared" si="1"/>
        <v>0</v>
      </c>
      <c r="AD6" s="18">
        <f t="shared" si="2"/>
        <v>0</v>
      </c>
      <c r="AE6" s="19">
        <f t="shared" si="3"/>
        <v>0</v>
      </c>
      <c r="AF6" s="21">
        <f t="shared" si="4"/>
        <v>0</v>
      </c>
    </row>
    <row r="7" spans="2:32">
      <c r="B7" s="16">
        <v>5</v>
      </c>
      <c r="C7" s="27"/>
      <c r="D7" s="28"/>
      <c r="E7" s="28"/>
      <c r="F7" s="18"/>
      <c r="G7" s="18"/>
      <c r="H7" s="19"/>
      <c r="I7" s="20"/>
      <c r="J7" s="21"/>
      <c r="K7" s="20"/>
      <c r="L7" s="20"/>
      <c r="M7" s="20"/>
      <c r="N7" s="19"/>
      <c r="O7" s="20"/>
      <c r="P7" s="20"/>
      <c r="Q7" s="21"/>
      <c r="R7" s="21"/>
      <c r="S7" s="21"/>
      <c r="T7" s="19"/>
      <c r="U7" s="21"/>
      <c r="V7" s="21"/>
      <c r="W7" s="21"/>
      <c r="X7" s="18"/>
      <c r="Y7" s="18"/>
      <c r="Z7" s="18"/>
      <c r="AA7" s="22"/>
      <c r="AB7" s="23">
        <f t="shared" si="0"/>
        <v>0</v>
      </c>
      <c r="AC7" s="20">
        <f t="shared" si="1"/>
        <v>0</v>
      </c>
      <c r="AD7" s="18">
        <f t="shared" si="2"/>
        <v>0</v>
      </c>
      <c r="AE7" s="19">
        <f t="shared" si="3"/>
        <v>0</v>
      </c>
      <c r="AF7" s="21">
        <f t="shared" si="4"/>
        <v>0</v>
      </c>
    </row>
    <row r="8" spans="2:32">
      <c r="B8" s="16">
        <v>6</v>
      </c>
      <c r="C8" s="27"/>
      <c r="D8" s="28"/>
      <c r="E8" s="28"/>
      <c r="F8" s="18"/>
      <c r="G8" s="18"/>
      <c r="H8" s="19"/>
      <c r="I8" s="20"/>
      <c r="J8" s="21"/>
      <c r="K8" s="20"/>
      <c r="L8" s="20"/>
      <c r="M8" s="20"/>
      <c r="N8" s="19"/>
      <c r="O8" s="20"/>
      <c r="P8" s="20"/>
      <c r="Q8" s="21"/>
      <c r="R8" s="21"/>
      <c r="S8" s="21"/>
      <c r="T8" s="19"/>
      <c r="U8" s="21"/>
      <c r="V8" s="21"/>
      <c r="W8" s="21"/>
      <c r="X8" s="18"/>
      <c r="Y8" s="18"/>
      <c r="Z8" s="18"/>
      <c r="AA8" s="22"/>
      <c r="AB8" s="23">
        <f t="shared" si="0"/>
        <v>0</v>
      </c>
      <c r="AC8" s="20">
        <f t="shared" si="1"/>
        <v>0</v>
      </c>
      <c r="AD8" s="18">
        <f t="shared" si="2"/>
        <v>0</v>
      </c>
      <c r="AE8" s="19">
        <f t="shared" si="3"/>
        <v>0</v>
      </c>
      <c r="AF8" s="21">
        <f t="shared" si="4"/>
        <v>0</v>
      </c>
    </row>
    <row r="9" spans="2:32">
      <c r="B9" s="16">
        <v>7</v>
      </c>
      <c r="C9" s="27"/>
      <c r="D9" s="28"/>
      <c r="E9" s="28"/>
      <c r="F9" s="18"/>
      <c r="G9" s="18"/>
      <c r="H9" s="19"/>
      <c r="I9" s="20"/>
      <c r="J9" s="21"/>
      <c r="K9" s="20"/>
      <c r="L9" s="20"/>
      <c r="M9" s="20"/>
      <c r="N9" s="19"/>
      <c r="O9" s="20"/>
      <c r="P9" s="20"/>
      <c r="Q9" s="21"/>
      <c r="R9" s="21"/>
      <c r="S9" s="21"/>
      <c r="T9" s="19"/>
      <c r="U9" s="21"/>
      <c r="V9" s="21"/>
      <c r="W9" s="21"/>
      <c r="X9" s="18"/>
      <c r="Y9" s="18"/>
      <c r="Z9" s="18"/>
      <c r="AA9" s="22"/>
      <c r="AB9" s="23">
        <f t="shared" si="0"/>
        <v>0</v>
      </c>
      <c r="AC9" s="20">
        <f t="shared" si="1"/>
        <v>0</v>
      </c>
      <c r="AD9" s="18">
        <f t="shared" si="2"/>
        <v>0</v>
      </c>
      <c r="AE9" s="19">
        <f t="shared" si="3"/>
        <v>0</v>
      </c>
      <c r="AF9" s="21">
        <f t="shared" si="4"/>
        <v>0</v>
      </c>
    </row>
    <row r="10" spans="2:32">
      <c r="B10" s="16">
        <v>8</v>
      </c>
      <c r="C10" s="27"/>
      <c r="D10" s="28"/>
      <c r="E10" s="28"/>
      <c r="F10" s="18"/>
      <c r="G10" s="18"/>
      <c r="H10" s="19"/>
      <c r="I10" s="20"/>
      <c r="J10" s="21"/>
      <c r="K10" s="20"/>
      <c r="L10" s="20"/>
      <c r="M10" s="20"/>
      <c r="N10" s="19"/>
      <c r="O10" s="20"/>
      <c r="P10" s="20"/>
      <c r="Q10" s="21"/>
      <c r="R10" s="21"/>
      <c r="S10" s="21"/>
      <c r="T10" s="19"/>
      <c r="U10" s="21"/>
      <c r="V10" s="21"/>
      <c r="W10" s="21"/>
      <c r="X10" s="18"/>
      <c r="Y10" s="18"/>
      <c r="Z10" s="18"/>
      <c r="AA10" s="22"/>
      <c r="AB10" s="23">
        <f t="shared" si="0"/>
        <v>0</v>
      </c>
      <c r="AC10" s="20">
        <f t="shared" si="1"/>
        <v>0</v>
      </c>
      <c r="AD10" s="18">
        <f t="shared" si="2"/>
        <v>0</v>
      </c>
      <c r="AE10" s="19">
        <f t="shared" si="3"/>
        <v>0</v>
      </c>
      <c r="AF10" s="21">
        <f t="shared" si="4"/>
        <v>0</v>
      </c>
    </row>
    <row r="11" spans="2:32">
      <c r="B11" s="16">
        <v>9</v>
      </c>
      <c r="C11" s="27"/>
      <c r="D11" s="28"/>
      <c r="E11" s="28"/>
      <c r="F11" s="18"/>
      <c r="G11" s="18"/>
      <c r="H11" s="19"/>
      <c r="I11" s="20"/>
      <c r="J11" s="21"/>
      <c r="K11" s="20"/>
      <c r="L11" s="20"/>
      <c r="M11" s="20"/>
      <c r="N11" s="19"/>
      <c r="O11" s="20"/>
      <c r="P11" s="20"/>
      <c r="Q11" s="21"/>
      <c r="R11" s="21"/>
      <c r="S11" s="21"/>
      <c r="T11" s="19"/>
      <c r="U11" s="21"/>
      <c r="V11" s="21"/>
      <c r="W11" s="21"/>
      <c r="X11" s="18"/>
      <c r="Y11" s="18"/>
      <c r="Z11" s="18"/>
      <c r="AA11" s="22"/>
      <c r="AB11" s="23">
        <f t="shared" si="0"/>
        <v>0</v>
      </c>
      <c r="AC11" s="20">
        <f t="shared" si="1"/>
        <v>0</v>
      </c>
      <c r="AD11" s="18">
        <f t="shared" si="2"/>
        <v>0</v>
      </c>
      <c r="AE11" s="19">
        <f t="shared" si="3"/>
        <v>0</v>
      </c>
      <c r="AF11" s="21">
        <f t="shared" si="4"/>
        <v>0</v>
      </c>
    </row>
    <row r="12" spans="2:32">
      <c r="B12" s="16">
        <v>10</v>
      </c>
      <c r="C12" s="27"/>
      <c r="D12" s="28"/>
      <c r="E12" s="28"/>
      <c r="F12" s="18"/>
      <c r="G12" s="18"/>
      <c r="H12" s="19"/>
      <c r="I12" s="20"/>
      <c r="J12" s="21"/>
      <c r="K12" s="20"/>
      <c r="L12" s="20"/>
      <c r="M12" s="20"/>
      <c r="N12" s="19"/>
      <c r="O12" s="20"/>
      <c r="P12" s="20"/>
      <c r="Q12" s="21"/>
      <c r="R12" s="21"/>
      <c r="S12" s="21"/>
      <c r="T12" s="19"/>
      <c r="U12" s="21"/>
      <c r="V12" s="21"/>
      <c r="W12" s="21"/>
      <c r="X12" s="18"/>
      <c r="Y12" s="18"/>
      <c r="Z12" s="18"/>
      <c r="AA12" s="22"/>
      <c r="AB12" s="23">
        <f t="shared" si="0"/>
        <v>0</v>
      </c>
      <c r="AC12" s="20">
        <f t="shared" si="1"/>
        <v>0</v>
      </c>
      <c r="AD12" s="18">
        <f t="shared" si="2"/>
        <v>0</v>
      </c>
      <c r="AE12" s="19">
        <f t="shared" si="3"/>
        <v>0</v>
      </c>
      <c r="AF12" s="21">
        <f t="shared" si="4"/>
        <v>0</v>
      </c>
    </row>
    <row r="13" spans="2:32">
      <c r="B13" s="16">
        <v>11</v>
      </c>
      <c r="C13" s="27"/>
      <c r="D13" s="28"/>
      <c r="E13" s="28"/>
      <c r="F13" s="18"/>
      <c r="G13" s="18"/>
      <c r="H13" s="19"/>
      <c r="I13" s="20"/>
      <c r="J13" s="21"/>
      <c r="K13" s="20"/>
      <c r="L13" s="20"/>
      <c r="M13" s="20"/>
      <c r="N13" s="19"/>
      <c r="O13" s="20"/>
      <c r="P13" s="20"/>
      <c r="Q13" s="21"/>
      <c r="R13" s="21"/>
      <c r="S13" s="21"/>
      <c r="T13" s="19"/>
      <c r="U13" s="21"/>
      <c r="V13" s="21"/>
      <c r="W13" s="21"/>
      <c r="X13" s="18"/>
      <c r="Y13" s="18"/>
      <c r="Z13" s="18"/>
      <c r="AA13" s="22"/>
      <c r="AB13" s="23">
        <f t="shared" si="0"/>
        <v>0</v>
      </c>
      <c r="AC13" s="20">
        <f t="shared" si="1"/>
        <v>0</v>
      </c>
      <c r="AD13" s="18">
        <f t="shared" si="2"/>
        <v>0</v>
      </c>
      <c r="AE13" s="19">
        <f t="shared" si="3"/>
        <v>0</v>
      </c>
      <c r="AF13" s="21">
        <f t="shared" si="4"/>
        <v>0</v>
      </c>
    </row>
    <row r="14" spans="2:32">
      <c r="B14" s="16">
        <v>12</v>
      </c>
      <c r="C14" s="27"/>
      <c r="D14" s="28"/>
      <c r="E14" s="28"/>
      <c r="F14" s="18"/>
      <c r="G14" s="18"/>
      <c r="H14" s="19"/>
      <c r="I14" s="20"/>
      <c r="J14" s="21"/>
      <c r="K14" s="20"/>
      <c r="L14" s="20"/>
      <c r="M14" s="20"/>
      <c r="N14" s="19"/>
      <c r="O14" s="20"/>
      <c r="P14" s="20"/>
      <c r="Q14" s="21"/>
      <c r="R14" s="21"/>
      <c r="S14" s="21"/>
      <c r="T14" s="19"/>
      <c r="U14" s="21"/>
      <c r="V14" s="21"/>
      <c r="W14" s="21"/>
      <c r="X14" s="18"/>
      <c r="Y14" s="18"/>
      <c r="Z14" s="18"/>
      <c r="AA14" s="22"/>
      <c r="AB14" s="23">
        <f t="shared" si="0"/>
        <v>0</v>
      </c>
      <c r="AC14" s="20">
        <f t="shared" si="1"/>
        <v>0</v>
      </c>
      <c r="AD14" s="18">
        <f t="shared" si="2"/>
        <v>0</v>
      </c>
      <c r="AE14" s="19">
        <f t="shared" si="3"/>
        <v>0</v>
      </c>
      <c r="AF14" s="21">
        <f t="shared" si="4"/>
        <v>0</v>
      </c>
    </row>
    <row r="15" spans="2:32">
      <c r="B15" s="16">
        <v>13</v>
      </c>
      <c r="C15" s="27"/>
      <c r="D15" s="28"/>
      <c r="E15" s="28"/>
      <c r="F15" s="18"/>
      <c r="G15" s="18"/>
      <c r="H15" s="19"/>
      <c r="I15" s="20"/>
      <c r="J15" s="21"/>
      <c r="K15" s="20"/>
      <c r="L15" s="20"/>
      <c r="M15" s="20"/>
      <c r="N15" s="19"/>
      <c r="O15" s="20"/>
      <c r="P15" s="20"/>
      <c r="Q15" s="21"/>
      <c r="R15" s="21"/>
      <c r="S15" s="21"/>
      <c r="T15" s="19"/>
      <c r="U15" s="21"/>
      <c r="V15" s="21"/>
      <c r="W15" s="21"/>
      <c r="X15" s="18"/>
      <c r="Y15" s="18"/>
      <c r="Z15" s="18"/>
      <c r="AA15" s="22"/>
      <c r="AB15" s="23">
        <f t="shared" si="0"/>
        <v>0</v>
      </c>
      <c r="AC15" s="20">
        <f t="shared" si="1"/>
        <v>0</v>
      </c>
      <c r="AD15" s="18">
        <f t="shared" si="2"/>
        <v>0</v>
      </c>
      <c r="AE15" s="19">
        <f t="shared" si="3"/>
        <v>0</v>
      </c>
      <c r="AF15" s="21">
        <f t="shared" si="4"/>
        <v>0</v>
      </c>
    </row>
    <row r="16" spans="2:32">
      <c r="B16" s="16">
        <v>14</v>
      </c>
      <c r="C16" s="27"/>
      <c r="D16" s="28"/>
      <c r="E16" s="28"/>
      <c r="F16" s="18"/>
      <c r="G16" s="18"/>
      <c r="H16" s="19"/>
      <c r="I16" s="20"/>
      <c r="J16" s="21"/>
      <c r="K16" s="20"/>
      <c r="L16" s="20"/>
      <c r="M16" s="20"/>
      <c r="N16" s="19"/>
      <c r="O16" s="20"/>
      <c r="P16" s="20"/>
      <c r="Q16" s="21"/>
      <c r="R16" s="21"/>
      <c r="S16" s="21"/>
      <c r="T16" s="19"/>
      <c r="U16" s="21"/>
      <c r="V16" s="21"/>
      <c r="W16" s="21"/>
      <c r="X16" s="18"/>
      <c r="Y16" s="18"/>
      <c r="Z16" s="18"/>
      <c r="AA16" s="22"/>
      <c r="AB16" s="23">
        <f t="shared" si="0"/>
        <v>0</v>
      </c>
      <c r="AC16" s="20">
        <f t="shared" si="1"/>
        <v>0</v>
      </c>
      <c r="AD16" s="18">
        <f t="shared" si="2"/>
        <v>0</v>
      </c>
      <c r="AE16" s="19">
        <f t="shared" si="3"/>
        <v>0</v>
      </c>
      <c r="AF16" s="21">
        <f t="shared" si="4"/>
        <v>0</v>
      </c>
    </row>
    <row r="17" spans="2:32">
      <c r="B17" s="16">
        <v>15</v>
      </c>
      <c r="C17" s="27"/>
      <c r="D17" s="28"/>
      <c r="E17" s="28"/>
      <c r="F17" s="18"/>
      <c r="G17" s="18"/>
      <c r="H17" s="19"/>
      <c r="I17" s="20"/>
      <c r="J17" s="21"/>
      <c r="K17" s="20"/>
      <c r="L17" s="20"/>
      <c r="M17" s="20"/>
      <c r="N17" s="19"/>
      <c r="O17" s="20"/>
      <c r="P17" s="20"/>
      <c r="Q17" s="21"/>
      <c r="R17" s="21"/>
      <c r="S17" s="21"/>
      <c r="T17" s="19"/>
      <c r="U17" s="21"/>
      <c r="V17" s="21"/>
      <c r="W17" s="21"/>
      <c r="X17" s="18"/>
      <c r="Y17" s="18"/>
      <c r="Z17" s="18"/>
      <c r="AA17" s="22"/>
      <c r="AB17" s="23">
        <f t="shared" si="0"/>
        <v>0</v>
      </c>
      <c r="AC17" s="20">
        <f t="shared" si="1"/>
        <v>0</v>
      </c>
      <c r="AD17" s="18">
        <f t="shared" si="2"/>
        <v>0</v>
      </c>
      <c r="AE17" s="19">
        <f t="shared" si="3"/>
        <v>0</v>
      </c>
      <c r="AF17" s="21">
        <f t="shared" si="4"/>
        <v>0</v>
      </c>
    </row>
    <row r="18" spans="2:32">
      <c r="B18" s="16">
        <v>16</v>
      </c>
      <c r="C18" s="27"/>
      <c r="D18" s="28"/>
      <c r="E18" s="28"/>
      <c r="F18" s="18"/>
      <c r="G18" s="18"/>
      <c r="H18" s="19"/>
      <c r="I18" s="20"/>
      <c r="J18" s="21"/>
      <c r="K18" s="20"/>
      <c r="L18" s="20"/>
      <c r="M18" s="20"/>
      <c r="N18" s="19"/>
      <c r="O18" s="20"/>
      <c r="P18" s="20"/>
      <c r="Q18" s="21"/>
      <c r="R18" s="21"/>
      <c r="S18" s="21"/>
      <c r="T18" s="19"/>
      <c r="U18" s="21"/>
      <c r="V18" s="21"/>
      <c r="W18" s="21"/>
      <c r="X18" s="18"/>
      <c r="Y18" s="18"/>
      <c r="Z18" s="18"/>
      <c r="AA18" s="22"/>
      <c r="AB18" s="23">
        <f t="shared" si="0"/>
        <v>0</v>
      </c>
      <c r="AC18" s="20">
        <f t="shared" si="1"/>
        <v>0</v>
      </c>
      <c r="AD18" s="18">
        <f t="shared" si="2"/>
        <v>0</v>
      </c>
      <c r="AE18" s="19">
        <f t="shared" si="3"/>
        <v>0</v>
      </c>
      <c r="AF18" s="21">
        <f t="shared" si="4"/>
        <v>0</v>
      </c>
    </row>
    <row r="19" spans="2:32">
      <c r="B19" s="16">
        <v>17</v>
      </c>
      <c r="C19" s="27"/>
      <c r="D19" s="28"/>
      <c r="E19" s="28"/>
      <c r="F19" s="18"/>
      <c r="G19" s="18"/>
      <c r="H19" s="19"/>
      <c r="I19" s="20"/>
      <c r="J19" s="21"/>
      <c r="K19" s="20"/>
      <c r="L19" s="20"/>
      <c r="M19" s="20"/>
      <c r="N19" s="19"/>
      <c r="O19" s="20"/>
      <c r="P19" s="20"/>
      <c r="Q19" s="21"/>
      <c r="R19" s="21"/>
      <c r="S19" s="21"/>
      <c r="T19" s="19"/>
      <c r="U19" s="21"/>
      <c r="V19" s="21"/>
      <c r="W19" s="21"/>
      <c r="X19" s="18"/>
      <c r="Y19" s="18"/>
      <c r="Z19" s="18"/>
      <c r="AA19" s="22"/>
      <c r="AB19" s="23">
        <f t="shared" si="0"/>
        <v>0</v>
      </c>
      <c r="AC19" s="20">
        <f t="shared" si="1"/>
        <v>0</v>
      </c>
      <c r="AD19" s="18">
        <f t="shared" si="2"/>
        <v>0</v>
      </c>
      <c r="AE19" s="19">
        <f t="shared" si="3"/>
        <v>0</v>
      </c>
      <c r="AF19" s="21">
        <f t="shared" si="4"/>
        <v>0</v>
      </c>
    </row>
    <row r="20" spans="2:32">
      <c r="B20" s="16">
        <v>18</v>
      </c>
      <c r="C20" s="27"/>
      <c r="D20" s="28"/>
      <c r="E20" s="28"/>
      <c r="F20" s="18"/>
      <c r="G20" s="18"/>
      <c r="H20" s="19"/>
      <c r="I20" s="20"/>
      <c r="J20" s="21"/>
      <c r="K20" s="20"/>
      <c r="L20" s="20"/>
      <c r="M20" s="20"/>
      <c r="N20" s="19"/>
      <c r="O20" s="20"/>
      <c r="P20" s="20"/>
      <c r="Q20" s="21"/>
      <c r="R20" s="21"/>
      <c r="S20" s="21"/>
      <c r="T20" s="19"/>
      <c r="U20" s="21"/>
      <c r="V20" s="21"/>
      <c r="W20" s="21"/>
      <c r="X20" s="18"/>
      <c r="Y20" s="18"/>
      <c r="Z20" s="18"/>
      <c r="AA20" s="22"/>
      <c r="AB20" s="23">
        <f t="shared" si="0"/>
        <v>0</v>
      </c>
      <c r="AC20" s="20">
        <f t="shared" si="1"/>
        <v>0</v>
      </c>
      <c r="AD20" s="18">
        <f t="shared" si="2"/>
        <v>0</v>
      </c>
      <c r="AE20" s="19">
        <f t="shared" si="3"/>
        <v>0</v>
      </c>
      <c r="AF20" s="21">
        <f t="shared" si="4"/>
        <v>0</v>
      </c>
    </row>
    <row r="21" spans="2:32">
      <c r="B21" s="16">
        <v>19</v>
      </c>
      <c r="C21" s="27"/>
      <c r="D21" s="28"/>
      <c r="E21" s="28"/>
      <c r="F21" s="18"/>
      <c r="G21" s="18"/>
      <c r="H21" s="19"/>
      <c r="I21" s="20"/>
      <c r="J21" s="21"/>
      <c r="K21" s="20"/>
      <c r="L21" s="20"/>
      <c r="M21" s="20"/>
      <c r="N21" s="19"/>
      <c r="O21" s="20"/>
      <c r="P21" s="20"/>
      <c r="Q21" s="21"/>
      <c r="R21" s="21"/>
      <c r="S21" s="21"/>
      <c r="T21" s="19"/>
      <c r="U21" s="21"/>
      <c r="V21" s="21"/>
      <c r="W21" s="21"/>
      <c r="X21" s="18"/>
      <c r="Y21" s="18"/>
      <c r="Z21" s="18"/>
      <c r="AA21" s="22"/>
      <c r="AB21" s="23">
        <f t="shared" si="0"/>
        <v>0</v>
      </c>
      <c r="AC21" s="20">
        <f t="shared" si="1"/>
        <v>0</v>
      </c>
      <c r="AD21" s="18">
        <f t="shared" si="2"/>
        <v>0</v>
      </c>
      <c r="AE21" s="19">
        <f t="shared" si="3"/>
        <v>0</v>
      </c>
      <c r="AF21" s="21">
        <f t="shared" si="4"/>
        <v>0</v>
      </c>
    </row>
    <row r="22" spans="2:32">
      <c r="B22" s="16">
        <v>20</v>
      </c>
      <c r="C22" s="27"/>
      <c r="D22" s="28"/>
      <c r="E22" s="28"/>
      <c r="F22" s="18"/>
      <c r="G22" s="18"/>
      <c r="H22" s="19"/>
      <c r="I22" s="20"/>
      <c r="J22" s="21"/>
      <c r="K22" s="20"/>
      <c r="L22" s="20"/>
      <c r="M22" s="20"/>
      <c r="N22" s="19"/>
      <c r="O22" s="20"/>
      <c r="P22" s="20"/>
      <c r="Q22" s="21"/>
      <c r="R22" s="21"/>
      <c r="S22" s="21"/>
      <c r="T22" s="19"/>
      <c r="U22" s="21"/>
      <c r="V22" s="21"/>
      <c r="W22" s="21"/>
      <c r="X22" s="18"/>
      <c r="Y22" s="18"/>
      <c r="Z22" s="18"/>
      <c r="AA22" s="22"/>
      <c r="AB22" s="23">
        <f t="shared" si="0"/>
        <v>0</v>
      </c>
      <c r="AC22" s="20">
        <f t="shared" si="1"/>
        <v>0</v>
      </c>
      <c r="AD22" s="18">
        <f t="shared" si="2"/>
        <v>0</v>
      </c>
      <c r="AE22" s="19">
        <f t="shared" si="3"/>
        <v>0</v>
      </c>
      <c r="AF22" s="21">
        <f t="shared" si="4"/>
        <v>0</v>
      </c>
    </row>
    <row r="23" spans="2:32">
      <c r="B23" s="16">
        <v>21</v>
      </c>
      <c r="C23" s="27"/>
      <c r="D23" s="28"/>
      <c r="E23" s="28"/>
      <c r="F23" s="18"/>
      <c r="G23" s="18"/>
      <c r="H23" s="19"/>
      <c r="I23" s="20"/>
      <c r="J23" s="21"/>
      <c r="K23" s="20"/>
      <c r="L23" s="20"/>
      <c r="M23" s="20"/>
      <c r="N23" s="19"/>
      <c r="O23" s="20"/>
      <c r="P23" s="20"/>
      <c r="Q23" s="21"/>
      <c r="R23" s="21"/>
      <c r="S23" s="21"/>
      <c r="T23" s="19"/>
      <c r="U23" s="21"/>
      <c r="V23" s="21"/>
      <c r="W23" s="21"/>
      <c r="X23" s="18"/>
      <c r="Y23" s="18"/>
      <c r="Z23" s="18"/>
      <c r="AA23" s="22"/>
      <c r="AB23" s="23">
        <f t="shared" si="0"/>
        <v>0</v>
      </c>
      <c r="AC23" s="20">
        <f t="shared" si="1"/>
        <v>0</v>
      </c>
      <c r="AD23" s="18">
        <f t="shared" si="2"/>
        <v>0</v>
      </c>
      <c r="AE23" s="19">
        <f t="shared" si="3"/>
        <v>0</v>
      </c>
      <c r="AF23" s="21">
        <f t="shared" si="4"/>
        <v>0</v>
      </c>
    </row>
    <row r="24" spans="2:32">
      <c r="B24" s="16">
        <v>22</v>
      </c>
      <c r="C24" s="27"/>
      <c r="D24" s="28"/>
      <c r="E24" s="28"/>
      <c r="F24" s="18"/>
      <c r="G24" s="18"/>
      <c r="H24" s="19"/>
      <c r="I24" s="20"/>
      <c r="J24" s="21"/>
      <c r="K24" s="20"/>
      <c r="L24" s="20"/>
      <c r="M24" s="20"/>
      <c r="N24" s="19"/>
      <c r="O24" s="20"/>
      <c r="P24" s="20"/>
      <c r="Q24" s="21"/>
      <c r="R24" s="21"/>
      <c r="S24" s="21"/>
      <c r="T24" s="19"/>
      <c r="U24" s="21"/>
      <c r="V24" s="21"/>
      <c r="W24" s="21"/>
      <c r="X24" s="18"/>
      <c r="Y24" s="18"/>
      <c r="Z24" s="18"/>
      <c r="AA24" s="22"/>
      <c r="AB24" s="23">
        <f t="shared" si="0"/>
        <v>0</v>
      </c>
      <c r="AC24" s="20">
        <f t="shared" si="1"/>
        <v>0</v>
      </c>
      <c r="AD24" s="18">
        <f t="shared" si="2"/>
        <v>0</v>
      </c>
      <c r="AE24" s="19">
        <f t="shared" si="3"/>
        <v>0</v>
      </c>
      <c r="AF24" s="21">
        <f t="shared" si="4"/>
        <v>0</v>
      </c>
    </row>
    <row r="25" spans="2:32">
      <c r="B25" s="16">
        <v>23</v>
      </c>
      <c r="C25" s="27"/>
      <c r="D25" s="28"/>
      <c r="E25" s="28"/>
      <c r="F25" s="18"/>
      <c r="G25" s="18"/>
      <c r="H25" s="19"/>
      <c r="I25" s="20"/>
      <c r="J25" s="21"/>
      <c r="K25" s="20"/>
      <c r="L25" s="20"/>
      <c r="M25" s="20"/>
      <c r="N25" s="19"/>
      <c r="O25" s="20"/>
      <c r="P25" s="20"/>
      <c r="Q25" s="21"/>
      <c r="R25" s="21"/>
      <c r="S25" s="21"/>
      <c r="T25" s="19"/>
      <c r="U25" s="21"/>
      <c r="V25" s="21"/>
      <c r="W25" s="21"/>
      <c r="X25" s="18"/>
      <c r="Y25" s="18"/>
      <c r="Z25" s="18"/>
      <c r="AA25" s="22"/>
      <c r="AB25" s="23">
        <f t="shared" si="0"/>
        <v>0</v>
      </c>
      <c r="AC25" s="20">
        <f t="shared" si="1"/>
        <v>0</v>
      </c>
      <c r="AD25" s="18">
        <f t="shared" si="2"/>
        <v>0</v>
      </c>
      <c r="AE25" s="19">
        <f t="shared" si="3"/>
        <v>0</v>
      </c>
      <c r="AF25" s="21">
        <f t="shared" si="4"/>
        <v>0</v>
      </c>
    </row>
    <row r="26" spans="2:32">
      <c r="B26" s="16">
        <v>24</v>
      </c>
      <c r="C26" s="27"/>
      <c r="D26" s="28"/>
      <c r="E26" s="28"/>
      <c r="F26" s="18"/>
      <c r="G26" s="18"/>
      <c r="H26" s="19"/>
      <c r="I26" s="20"/>
      <c r="J26" s="21"/>
      <c r="K26" s="20"/>
      <c r="L26" s="20"/>
      <c r="M26" s="20"/>
      <c r="N26" s="19"/>
      <c r="O26" s="20"/>
      <c r="P26" s="20"/>
      <c r="Q26" s="21"/>
      <c r="R26" s="21"/>
      <c r="S26" s="21"/>
      <c r="T26" s="19"/>
      <c r="U26" s="21"/>
      <c r="V26" s="21"/>
      <c r="W26" s="21"/>
      <c r="X26" s="18"/>
      <c r="Y26" s="18"/>
      <c r="Z26" s="18"/>
      <c r="AA26" s="22"/>
      <c r="AB26" s="23">
        <f t="shared" si="0"/>
        <v>0</v>
      </c>
      <c r="AC26" s="20">
        <f t="shared" si="1"/>
        <v>0</v>
      </c>
      <c r="AD26" s="18">
        <f t="shared" si="2"/>
        <v>0</v>
      </c>
      <c r="AE26" s="19">
        <f t="shared" si="3"/>
        <v>0</v>
      </c>
      <c r="AF26" s="21">
        <f t="shared" si="4"/>
        <v>0</v>
      </c>
    </row>
    <row r="27" spans="2:32">
      <c r="B27" s="16">
        <v>25</v>
      </c>
      <c r="C27" s="27"/>
      <c r="D27" s="28"/>
      <c r="E27" s="28"/>
      <c r="F27" s="18"/>
      <c r="G27" s="18"/>
      <c r="H27" s="19"/>
      <c r="I27" s="20"/>
      <c r="J27" s="21"/>
      <c r="K27" s="20"/>
      <c r="L27" s="20"/>
      <c r="M27" s="20"/>
      <c r="N27" s="19"/>
      <c r="O27" s="20"/>
      <c r="P27" s="20"/>
      <c r="Q27" s="21"/>
      <c r="R27" s="21"/>
      <c r="S27" s="21"/>
      <c r="T27" s="19"/>
      <c r="U27" s="21"/>
      <c r="V27" s="21"/>
      <c r="W27" s="21"/>
      <c r="X27" s="18"/>
      <c r="Y27" s="18"/>
      <c r="Z27" s="18"/>
      <c r="AA27" s="22"/>
      <c r="AB27" s="23">
        <f t="shared" si="0"/>
        <v>0</v>
      </c>
      <c r="AC27" s="20">
        <f t="shared" si="1"/>
        <v>0</v>
      </c>
      <c r="AD27" s="18">
        <f t="shared" si="2"/>
        <v>0</v>
      </c>
      <c r="AE27" s="19">
        <f t="shared" si="3"/>
        <v>0</v>
      </c>
      <c r="AF27" s="21">
        <f t="shared" si="4"/>
        <v>0</v>
      </c>
    </row>
    <row r="28" spans="2:32">
      <c r="B28" s="16">
        <v>26</v>
      </c>
      <c r="C28" s="27"/>
      <c r="D28" s="28"/>
      <c r="E28" s="28"/>
      <c r="F28" s="18"/>
      <c r="G28" s="18"/>
      <c r="H28" s="19"/>
      <c r="I28" s="20"/>
      <c r="J28" s="21"/>
      <c r="K28" s="20"/>
      <c r="L28" s="20"/>
      <c r="M28" s="20"/>
      <c r="N28" s="19"/>
      <c r="O28" s="20"/>
      <c r="P28" s="20"/>
      <c r="Q28" s="21"/>
      <c r="R28" s="21"/>
      <c r="S28" s="21"/>
      <c r="T28" s="19"/>
      <c r="U28" s="21"/>
      <c r="V28" s="21"/>
      <c r="W28" s="21"/>
      <c r="X28" s="18"/>
      <c r="Y28" s="18"/>
      <c r="Z28" s="18"/>
      <c r="AA28" s="22"/>
      <c r="AB28" s="23">
        <f t="shared" si="0"/>
        <v>0</v>
      </c>
      <c r="AC28" s="20">
        <f t="shared" si="1"/>
        <v>0</v>
      </c>
      <c r="AD28" s="18">
        <f t="shared" si="2"/>
        <v>0</v>
      </c>
      <c r="AE28" s="19">
        <f t="shared" si="3"/>
        <v>0</v>
      </c>
      <c r="AF28" s="21">
        <f t="shared" si="4"/>
        <v>0</v>
      </c>
    </row>
    <row r="29" spans="2:32">
      <c r="B29" s="16">
        <v>27</v>
      </c>
      <c r="C29" s="27"/>
      <c r="D29" s="28"/>
      <c r="E29" s="28"/>
      <c r="F29" s="18"/>
      <c r="G29" s="18"/>
      <c r="H29" s="19"/>
      <c r="I29" s="20"/>
      <c r="J29" s="21"/>
      <c r="K29" s="20"/>
      <c r="L29" s="20"/>
      <c r="M29" s="20"/>
      <c r="N29" s="19"/>
      <c r="O29" s="20"/>
      <c r="P29" s="20"/>
      <c r="Q29" s="21"/>
      <c r="R29" s="21"/>
      <c r="S29" s="21"/>
      <c r="T29" s="19"/>
      <c r="U29" s="21"/>
      <c r="V29" s="21"/>
      <c r="W29" s="21"/>
      <c r="X29" s="18"/>
      <c r="Y29" s="18"/>
      <c r="Z29" s="18"/>
      <c r="AA29" s="22"/>
      <c r="AB29" s="23">
        <f t="shared" si="0"/>
        <v>0</v>
      </c>
      <c r="AC29" s="20">
        <f t="shared" si="1"/>
        <v>0</v>
      </c>
      <c r="AD29" s="18">
        <f t="shared" si="2"/>
        <v>0</v>
      </c>
      <c r="AE29" s="19">
        <f t="shared" si="3"/>
        <v>0</v>
      </c>
      <c r="AF29" s="21">
        <f t="shared" si="4"/>
        <v>0</v>
      </c>
    </row>
    <row r="30" spans="2:32">
      <c r="B30" s="16">
        <v>28</v>
      </c>
      <c r="C30" s="27"/>
      <c r="D30" s="28"/>
      <c r="E30" s="28"/>
      <c r="F30" s="18"/>
      <c r="G30" s="18"/>
      <c r="H30" s="19"/>
      <c r="I30" s="20"/>
      <c r="J30" s="21"/>
      <c r="K30" s="20"/>
      <c r="L30" s="20"/>
      <c r="M30" s="20"/>
      <c r="N30" s="19"/>
      <c r="O30" s="20"/>
      <c r="P30" s="20"/>
      <c r="Q30" s="21"/>
      <c r="R30" s="21"/>
      <c r="S30" s="21"/>
      <c r="T30" s="19"/>
      <c r="U30" s="21"/>
      <c r="V30" s="21"/>
      <c r="W30" s="21"/>
      <c r="X30" s="18"/>
      <c r="Y30" s="18"/>
      <c r="Z30" s="18"/>
      <c r="AA30" s="22"/>
      <c r="AB30" s="23">
        <f t="shared" si="0"/>
        <v>0</v>
      </c>
      <c r="AC30" s="20">
        <f t="shared" si="1"/>
        <v>0</v>
      </c>
      <c r="AD30" s="18">
        <f t="shared" si="2"/>
        <v>0</v>
      </c>
      <c r="AE30" s="19">
        <f t="shared" si="3"/>
        <v>0</v>
      </c>
      <c r="AF30" s="21">
        <f t="shared" si="4"/>
        <v>0</v>
      </c>
    </row>
    <row r="31" spans="2:32">
      <c r="B31" s="16">
        <v>29</v>
      </c>
      <c r="C31" s="27"/>
      <c r="D31" s="28"/>
      <c r="E31" s="28"/>
      <c r="F31" s="18"/>
      <c r="G31" s="18"/>
      <c r="H31" s="19"/>
      <c r="I31" s="20"/>
      <c r="J31" s="21"/>
      <c r="K31" s="20"/>
      <c r="L31" s="20"/>
      <c r="M31" s="20"/>
      <c r="N31" s="19"/>
      <c r="O31" s="20"/>
      <c r="P31" s="20"/>
      <c r="Q31" s="21"/>
      <c r="R31" s="21"/>
      <c r="S31" s="21"/>
      <c r="T31" s="19"/>
      <c r="U31" s="21"/>
      <c r="V31" s="21"/>
      <c r="W31" s="21"/>
      <c r="X31" s="18"/>
      <c r="Y31" s="18"/>
      <c r="Z31" s="18"/>
      <c r="AA31" s="22"/>
      <c r="AB31" s="23">
        <f t="shared" si="0"/>
        <v>0</v>
      </c>
      <c r="AC31" s="20">
        <f t="shared" si="1"/>
        <v>0</v>
      </c>
      <c r="AD31" s="18">
        <f t="shared" si="2"/>
        <v>0</v>
      </c>
      <c r="AE31" s="19">
        <f t="shared" si="3"/>
        <v>0</v>
      </c>
      <c r="AF31" s="21">
        <f t="shared" si="4"/>
        <v>0</v>
      </c>
    </row>
    <row r="32" spans="2:32">
      <c r="B32" s="16">
        <v>30</v>
      </c>
      <c r="C32" s="27"/>
      <c r="D32" s="28"/>
      <c r="E32" s="28"/>
      <c r="F32" s="18"/>
      <c r="G32" s="18"/>
      <c r="H32" s="19"/>
      <c r="I32" s="20"/>
      <c r="J32" s="21"/>
      <c r="K32" s="20"/>
      <c r="L32" s="20"/>
      <c r="M32" s="20"/>
      <c r="N32" s="19"/>
      <c r="O32" s="20"/>
      <c r="P32" s="20"/>
      <c r="Q32" s="21"/>
      <c r="R32" s="21"/>
      <c r="S32" s="21"/>
      <c r="T32" s="19"/>
      <c r="U32" s="21"/>
      <c r="V32" s="21"/>
      <c r="W32" s="21"/>
      <c r="X32" s="18"/>
      <c r="Y32" s="18"/>
      <c r="Z32" s="18"/>
      <c r="AA32" s="22"/>
      <c r="AB32" s="23">
        <f t="shared" si="0"/>
        <v>0</v>
      </c>
      <c r="AC32" s="20">
        <f t="shared" si="1"/>
        <v>0</v>
      </c>
      <c r="AD32" s="18">
        <f t="shared" si="2"/>
        <v>0</v>
      </c>
      <c r="AE32" s="19">
        <f t="shared" si="3"/>
        <v>0</v>
      </c>
      <c r="AF32" s="21">
        <f t="shared" si="4"/>
        <v>0</v>
      </c>
    </row>
    <row r="33" spans="2:32">
      <c r="B33" s="16">
        <v>31</v>
      </c>
      <c r="C33" s="27"/>
      <c r="D33" s="28"/>
      <c r="E33" s="28"/>
      <c r="F33" s="18"/>
      <c r="G33" s="18"/>
      <c r="H33" s="19"/>
      <c r="I33" s="20"/>
      <c r="J33" s="21"/>
      <c r="K33" s="20"/>
      <c r="L33" s="20"/>
      <c r="M33" s="20"/>
      <c r="N33" s="19"/>
      <c r="O33" s="20"/>
      <c r="P33" s="20"/>
      <c r="Q33" s="21"/>
      <c r="R33" s="21"/>
      <c r="S33" s="21"/>
      <c r="T33" s="19"/>
      <c r="U33" s="21"/>
      <c r="V33" s="21"/>
      <c r="W33" s="21"/>
      <c r="X33" s="18"/>
      <c r="Y33" s="18"/>
      <c r="Z33" s="18"/>
      <c r="AA33" s="22"/>
      <c r="AB33" s="23">
        <f t="shared" si="0"/>
        <v>0</v>
      </c>
      <c r="AC33" s="20">
        <f t="shared" si="1"/>
        <v>0</v>
      </c>
      <c r="AD33" s="18">
        <f t="shared" si="2"/>
        <v>0</v>
      </c>
      <c r="AE33" s="19">
        <f t="shared" si="3"/>
        <v>0</v>
      </c>
      <c r="AF33" s="21">
        <f t="shared" si="4"/>
        <v>0</v>
      </c>
    </row>
    <row r="34" spans="2:32">
      <c r="B34" s="16">
        <v>32</v>
      </c>
      <c r="C34" s="27"/>
      <c r="D34" s="28"/>
      <c r="E34" s="28"/>
      <c r="F34" s="18"/>
      <c r="G34" s="18"/>
      <c r="H34" s="19"/>
      <c r="I34" s="20"/>
      <c r="J34" s="21"/>
      <c r="K34" s="20"/>
      <c r="L34" s="20"/>
      <c r="M34" s="20"/>
      <c r="N34" s="19"/>
      <c r="O34" s="20"/>
      <c r="P34" s="20"/>
      <c r="Q34" s="21"/>
      <c r="R34" s="21"/>
      <c r="S34" s="21"/>
      <c r="T34" s="19"/>
      <c r="U34" s="21"/>
      <c r="V34" s="21"/>
      <c r="W34" s="21"/>
      <c r="X34" s="18"/>
      <c r="Y34" s="18"/>
      <c r="Z34" s="18"/>
      <c r="AA34" s="22"/>
      <c r="AB34" s="23">
        <f t="shared" si="0"/>
        <v>0</v>
      </c>
      <c r="AC34" s="20">
        <f t="shared" si="1"/>
        <v>0</v>
      </c>
      <c r="AD34" s="18">
        <f t="shared" si="2"/>
        <v>0</v>
      </c>
      <c r="AE34" s="19">
        <f t="shared" si="3"/>
        <v>0</v>
      </c>
      <c r="AF34" s="21">
        <f t="shared" si="4"/>
        <v>0</v>
      </c>
    </row>
    <row r="35" spans="2:32">
      <c r="B35" s="16">
        <v>33</v>
      </c>
      <c r="C35" s="27"/>
      <c r="D35" s="28"/>
      <c r="E35" s="28"/>
      <c r="F35" s="18"/>
      <c r="G35" s="18"/>
      <c r="H35" s="19"/>
      <c r="I35" s="20"/>
      <c r="J35" s="21"/>
      <c r="K35" s="20"/>
      <c r="L35" s="20"/>
      <c r="M35" s="20"/>
      <c r="N35" s="19"/>
      <c r="O35" s="20"/>
      <c r="P35" s="20"/>
      <c r="Q35" s="21"/>
      <c r="R35" s="21"/>
      <c r="S35" s="21"/>
      <c r="T35" s="19"/>
      <c r="U35" s="21"/>
      <c r="V35" s="21"/>
      <c r="W35" s="21"/>
      <c r="X35" s="18"/>
      <c r="Y35" s="18"/>
      <c r="Z35" s="18"/>
      <c r="AA35" s="22"/>
      <c r="AB35" s="23">
        <f t="shared" ref="AB35:AB52" si="5">SUM(F35:Z35)</f>
        <v>0</v>
      </c>
      <c r="AC35" s="20">
        <f t="shared" ref="AC35:AC52" si="6">+I35+K35+L35+M35+O35+P35</f>
        <v>0</v>
      </c>
      <c r="AD35" s="18">
        <f t="shared" ref="AD35:AD52" si="7">+F35+G35+X35+Y35+Z35</f>
        <v>0</v>
      </c>
      <c r="AE35" s="19">
        <f t="shared" ref="AE35:AE52" si="8">+H35+N35+T35</f>
        <v>0</v>
      </c>
      <c r="AF35" s="21">
        <f t="shared" ref="AF35:AF52" si="9">+J35+Q35+R35+S35+U35+V35+W35</f>
        <v>0</v>
      </c>
    </row>
    <row r="36" spans="2:32">
      <c r="B36" s="16">
        <v>34</v>
      </c>
      <c r="C36" s="27"/>
      <c r="D36" s="28"/>
      <c r="E36" s="28"/>
      <c r="F36" s="18"/>
      <c r="G36" s="18"/>
      <c r="H36" s="19"/>
      <c r="I36" s="20"/>
      <c r="J36" s="21"/>
      <c r="K36" s="20"/>
      <c r="L36" s="20"/>
      <c r="M36" s="20"/>
      <c r="N36" s="19"/>
      <c r="O36" s="20"/>
      <c r="P36" s="20"/>
      <c r="Q36" s="21"/>
      <c r="R36" s="21"/>
      <c r="S36" s="21"/>
      <c r="T36" s="19"/>
      <c r="U36" s="21"/>
      <c r="V36" s="21"/>
      <c r="W36" s="21"/>
      <c r="X36" s="18"/>
      <c r="Y36" s="18"/>
      <c r="Z36" s="18"/>
      <c r="AA36" s="22"/>
      <c r="AB36" s="23">
        <f t="shared" si="5"/>
        <v>0</v>
      </c>
      <c r="AC36" s="20">
        <f t="shared" si="6"/>
        <v>0</v>
      </c>
      <c r="AD36" s="18">
        <f t="shared" si="7"/>
        <v>0</v>
      </c>
      <c r="AE36" s="19">
        <f t="shared" si="8"/>
        <v>0</v>
      </c>
      <c r="AF36" s="21">
        <f t="shared" si="9"/>
        <v>0</v>
      </c>
    </row>
    <row r="37" spans="2:32">
      <c r="B37" s="16">
        <v>35</v>
      </c>
      <c r="C37" s="27"/>
      <c r="D37" s="28"/>
      <c r="E37" s="28"/>
      <c r="F37" s="18"/>
      <c r="G37" s="18"/>
      <c r="H37" s="19"/>
      <c r="I37" s="20"/>
      <c r="J37" s="21"/>
      <c r="K37" s="20"/>
      <c r="L37" s="20"/>
      <c r="M37" s="20"/>
      <c r="N37" s="19"/>
      <c r="O37" s="20"/>
      <c r="P37" s="20"/>
      <c r="Q37" s="21"/>
      <c r="R37" s="21"/>
      <c r="S37" s="21"/>
      <c r="T37" s="19"/>
      <c r="U37" s="21"/>
      <c r="V37" s="21"/>
      <c r="W37" s="21"/>
      <c r="X37" s="18"/>
      <c r="Y37" s="18"/>
      <c r="Z37" s="18"/>
      <c r="AA37" s="22"/>
      <c r="AB37" s="23">
        <f t="shared" si="5"/>
        <v>0</v>
      </c>
      <c r="AC37" s="20">
        <f t="shared" si="6"/>
        <v>0</v>
      </c>
      <c r="AD37" s="18">
        <f t="shared" si="7"/>
        <v>0</v>
      </c>
      <c r="AE37" s="19">
        <f t="shared" si="8"/>
        <v>0</v>
      </c>
      <c r="AF37" s="21">
        <f t="shared" si="9"/>
        <v>0</v>
      </c>
    </row>
    <row r="38" spans="2:32">
      <c r="B38" s="16">
        <v>36</v>
      </c>
      <c r="C38" s="27"/>
      <c r="D38" s="28"/>
      <c r="E38" s="28"/>
      <c r="F38" s="18"/>
      <c r="G38" s="18"/>
      <c r="H38" s="19"/>
      <c r="I38" s="20"/>
      <c r="J38" s="21"/>
      <c r="K38" s="20"/>
      <c r="L38" s="20"/>
      <c r="M38" s="20"/>
      <c r="N38" s="19"/>
      <c r="O38" s="20"/>
      <c r="P38" s="20"/>
      <c r="Q38" s="21"/>
      <c r="R38" s="21"/>
      <c r="S38" s="21"/>
      <c r="T38" s="19"/>
      <c r="U38" s="21"/>
      <c r="V38" s="21"/>
      <c r="W38" s="21"/>
      <c r="X38" s="18"/>
      <c r="Y38" s="18"/>
      <c r="Z38" s="18"/>
      <c r="AA38" s="22"/>
      <c r="AB38" s="23">
        <f t="shared" si="5"/>
        <v>0</v>
      </c>
      <c r="AC38" s="20">
        <f t="shared" si="6"/>
        <v>0</v>
      </c>
      <c r="AD38" s="18">
        <f t="shared" si="7"/>
        <v>0</v>
      </c>
      <c r="AE38" s="19">
        <f t="shared" si="8"/>
        <v>0</v>
      </c>
      <c r="AF38" s="21">
        <f t="shared" si="9"/>
        <v>0</v>
      </c>
    </row>
    <row r="39" spans="2:32">
      <c r="B39" s="16">
        <v>37</v>
      </c>
      <c r="C39" s="27"/>
      <c r="D39" s="28"/>
      <c r="E39" s="28"/>
      <c r="F39" s="18"/>
      <c r="G39" s="18"/>
      <c r="H39" s="19"/>
      <c r="I39" s="20"/>
      <c r="J39" s="21"/>
      <c r="K39" s="20"/>
      <c r="L39" s="20"/>
      <c r="M39" s="20"/>
      <c r="N39" s="19"/>
      <c r="O39" s="20"/>
      <c r="P39" s="20"/>
      <c r="Q39" s="21"/>
      <c r="R39" s="21"/>
      <c r="S39" s="21"/>
      <c r="T39" s="19"/>
      <c r="U39" s="21"/>
      <c r="V39" s="21"/>
      <c r="W39" s="21"/>
      <c r="X39" s="18"/>
      <c r="Y39" s="18"/>
      <c r="Z39" s="18"/>
      <c r="AA39" s="22"/>
      <c r="AB39" s="23">
        <f t="shared" si="5"/>
        <v>0</v>
      </c>
      <c r="AC39" s="20">
        <f t="shared" si="6"/>
        <v>0</v>
      </c>
      <c r="AD39" s="18">
        <f t="shared" si="7"/>
        <v>0</v>
      </c>
      <c r="AE39" s="19">
        <f t="shared" si="8"/>
        <v>0</v>
      </c>
      <c r="AF39" s="21">
        <f t="shared" si="9"/>
        <v>0</v>
      </c>
    </row>
    <row r="40" spans="2:32">
      <c r="B40" s="16">
        <v>38</v>
      </c>
      <c r="C40" s="27"/>
      <c r="D40" s="28"/>
      <c r="E40" s="28"/>
      <c r="F40" s="18"/>
      <c r="G40" s="18"/>
      <c r="H40" s="19"/>
      <c r="I40" s="20"/>
      <c r="J40" s="21"/>
      <c r="K40" s="20"/>
      <c r="L40" s="20"/>
      <c r="M40" s="20"/>
      <c r="N40" s="19"/>
      <c r="O40" s="20"/>
      <c r="P40" s="20"/>
      <c r="Q40" s="21"/>
      <c r="R40" s="21"/>
      <c r="S40" s="21"/>
      <c r="T40" s="19"/>
      <c r="U40" s="21"/>
      <c r="V40" s="21"/>
      <c r="W40" s="21"/>
      <c r="X40" s="18"/>
      <c r="Y40" s="18"/>
      <c r="Z40" s="18"/>
      <c r="AA40" s="22"/>
      <c r="AB40" s="23">
        <f t="shared" si="5"/>
        <v>0</v>
      </c>
      <c r="AC40" s="20">
        <f t="shared" si="6"/>
        <v>0</v>
      </c>
      <c r="AD40" s="18">
        <f t="shared" si="7"/>
        <v>0</v>
      </c>
      <c r="AE40" s="19">
        <f t="shared" si="8"/>
        <v>0</v>
      </c>
      <c r="AF40" s="21">
        <f t="shared" si="9"/>
        <v>0</v>
      </c>
    </row>
    <row r="41" spans="2:32">
      <c r="B41" s="16">
        <v>39</v>
      </c>
      <c r="C41" s="27"/>
      <c r="D41" s="28"/>
      <c r="E41" s="28"/>
      <c r="F41" s="18"/>
      <c r="G41" s="18"/>
      <c r="H41" s="19"/>
      <c r="I41" s="20"/>
      <c r="J41" s="21"/>
      <c r="K41" s="20"/>
      <c r="L41" s="20"/>
      <c r="M41" s="20"/>
      <c r="N41" s="19"/>
      <c r="O41" s="20"/>
      <c r="P41" s="20"/>
      <c r="Q41" s="21"/>
      <c r="R41" s="21"/>
      <c r="S41" s="21"/>
      <c r="T41" s="19"/>
      <c r="U41" s="21"/>
      <c r="V41" s="21"/>
      <c r="W41" s="21"/>
      <c r="X41" s="18"/>
      <c r="Y41" s="18"/>
      <c r="Z41" s="18"/>
      <c r="AA41" s="22"/>
      <c r="AB41" s="23">
        <f t="shared" si="5"/>
        <v>0</v>
      </c>
      <c r="AC41" s="20">
        <f t="shared" si="6"/>
        <v>0</v>
      </c>
      <c r="AD41" s="18">
        <f t="shared" si="7"/>
        <v>0</v>
      </c>
      <c r="AE41" s="19">
        <f t="shared" si="8"/>
        <v>0</v>
      </c>
      <c r="AF41" s="21">
        <f t="shared" si="9"/>
        <v>0</v>
      </c>
    </row>
    <row r="42" spans="2:32">
      <c r="B42" s="16">
        <v>40</v>
      </c>
      <c r="C42" s="27"/>
      <c r="D42" s="28"/>
      <c r="E42" s="28"/>
      <c r="F42" s="18"/>
      <c r="G42" s="18"/>
      <c r="H42" s="19"/>
      <c r="I42" s="20"/>
      <c r="J42" s="21"/>
      <c r="K42" s="20"/>
      <c r="L42" s="20"/>
      <c r="M42" s="20"/>
      <c r="N42" s="19"/>
      <c r="O42" s="20"/>
      <c r="P42" s="20"/>
      <c r="Q42" s="21"/>
      <c r="R42" s="21"/>
      <c r="S42" s="21"/>
      <c r="T42" s="19"/>
      <c r="U42" s="21"/>
      <c r="V42" s="21"/>
      <c r="W42" s="21"/>
      <c r="X42" s="18"/>
      <c r="Y42" s="18"/>
      <c r="Z42" s="18"/>
      <c r="AA42" s="22"/>
      <c r="AB42" s="23">
        <f t="shared" si="5"/>
        <v>0</v>
      </c>
      <c r="AC42" s="20">
        <f t="shared" si="6"/>
        <v>0</v>
      </c>
      <c r="AD42" s="18">
        <f t="shared" si="7"/>
        <v>0</v>
      </c>
      <c r="AE42" s="19">
        <f t="shared" si="8"/>
        <v>0</v>
      </c>
      <c r="AF42" s="21">
        <f t="shared" si="9"/>
        <v>0</v>
      </c>
    </row>
    <row r="43" spans="2:32">
      <c r="B43" s="16">
        <v>41</v>
      </c>
      <c r="C43" s="27"/>
      <c r="D43" s="28"/>
      <c r="E43" s="28"/>
      <c r="F43" s="18"/>
      <c r="G43" s="18"/>
      <c r="H43" s="19"/>
      <c r="I43" s="20"/>
      <c r="J43" s="21"/>
      <c r="K43" s="20"/>
      <c r="L43" s="20"/>
      <c r="M43" s="20"/>
      <c r="N43" s="19"/>
      <c r="O43" s="20"/>
      <c r="P43" s="20"/>
      <c r="Q43" s="21"/>
      <c r="R43" s="21"/>
      <c r="S43" s="21"/>
      <c r="T43" s="19"/>
      <c r="U43" s="21"/>
      <c r="V43" s="21"/>
      <c r="W43" s="21"/>
      <c r="X43" s="18"/>
      <c r="Y43" s="18"/>
      <c r="Z43" s="18"/>
      <c r="AA43" s="22"/>
      <c r="AB43" s="23">
        <f t="shared" si="5"/>
        <v>0</v>
      </c>
      <c r="AC43" s="20">
        <f t="shared" si="6"/>
        <v>0</v>
      </c>
      <c r="AD43" s="18">
        <f t="shared" si="7"/>
        <v>0</v>
      </c>
      <c r="AE43" s="19">
        <f t="shared" si="8"/>
        <v>0</v>
      </c>
      <c r="AF43" s="21">
        <f t="shared" si="9"/>
        <v>0</v>
      </c>
    </row>
    <row r="44" spans="2:32">
      <c r="B44" s="16">
        <v>42</v>
      </c>
      <c r="C44" s="27"/>
      <c r="D44" s="28"/>
      <c r="E44" s="28"/>
      <c r="F44" s="18"/>
      <c r="G44" s="18"/>
      <c r="H44" s="19"/>
      <c r="I44" s="20"/>
      <c r="J44" s="21"/>
      <c r="K44" s="20"/>
      <c r="L44" s="20"/>
      <c r="M44" s="20"/>
      <c r="N44" s="19"/>
      <c r="O44" s="20"/>
      <c r="P44" s="20"/>
      <c r="Q44" s="21"/>
      <c r="R44" s="21"/>
      <c r="S44" s="21"/>
      <c r="T44" s="19"/>
      <c r="U44" s="21"/>
      <c r="V44" s="21"/>
      <c r="W44" s="21"/>
      <c r="X44" s="18"/>
      <c r="Y44" s="18"/>
      <c r="Z44" s="18"/>
      <c r="AA44" s="22"/>
      <c r="AB44" s="23">
        <f t="shared" si="5"/>
        <v>0</v>
      </c>
      <c r="AC44" s="20">
        <f t="shared" si="6"/>
        <v>0</v>
      </c>
      <c r="AD44" s="18">
        <f t="shared" si="7"/>
        <v>0</v>
      </c>
      <c r="AE44" s="19">
        <f t="shared" si="8"/>
        <v>0</v>
      </c>
      <c r="AF44" s="21">
        <f t="shared" si="9"/>
        <v>0</v>
      </c>
    </row>
    <row r="45" spans="2:32">
      <c r="B45" s="16">
        <v>43</v>
      </c>
      <c r="C45" s="27"/>
      <c r="D45" s="28"/>
      <c r="E45" s="28"/>
      <c r="F45" s="18"/>
      <c r="G45" s="18"/>
      <c r="H45" s="19"/>
      <c r="I45" s="20"/>
      <c r="J45" s="21"/>
      <c r="K45" s="20"/>
      <c r="L45" s="20"/>
      <c r="M45" s="20"/>
      <c r="N45" s="19"/>
      <c r="O45" s="20"/>
      <c r="P45" s="20"/>
      <c r="Q45" s="21"/>
      <c r="R45" s="21"/>
      <c r="S45" s="21"/>
      <c r="T45" s="19"/>
      <c r="U45" s="21"/>
      <c r="V45" s="21"/>
      <c r="W45" s="21"/>
      <c r="X45" s="18"/>
      <c r="Y45" s="18"/>
      <c r="Z45" s="18"/>
      <c r="AA45" s="22"/>
      <c r="AB45" s="23">
        <f t="shared" si="5"/>
        <v>0</v>
      </c>
      <c r="AC45" s="20">
        <f t="shared" si="6"/>
        <v>0</v>
      </c>
      <c r="AD45" s="18">
        <f t="shared" si="7"/>
        <v>0</v>
      </c>
      <c r="AE45" s="19">
        <f t="shared" si="8"/>
        <v>0</v>
      </c>
      <c r="AF45" s="21">
        <f t="shared" si="9"/>
        <v>0</v>
      </c>
    </row>
    <row r="46" spans="2:32">
      <c r="B46" s="16">
        <v>44</v>
      </c>
      <c r="C46" s="27"/>
      <c r="D46" s="28"/>
      <c r="E46" s="28"/>
      <c r="F46" s="18"/>
      <c r="G46" s="18"/>
      <c r="H46" s="19"/>
      <c r="I46" s="20"/>
      <c r="J46" s="21"/>
      <c r="K46" s="20"/>
      <c r="L46" s="20"/>
      <c r="M46" s="20"/>
      <c r="N46" s="19"/>
      <c r="O46" s="20"/>
      <c r="P46" s="20"/>
      <c r="Q46" s="21"/>
      <c r="R46" s="21"/>
      <c r="S46" s="21"/>
      <c r="T46" s="19"/>
      <c r="U46" s="21"/>
      <c r="V46" s="21"/>
      <c r="W46" s="21"/>
      <c r="X46" s="18"/>
      <c r="Y46" s="18"/>
      <c r="Z46" s="18"/>
      <c r="AA46" s="22"/>
      <c r="AB46" s="23">
        <f t="shared" si="5"/>
        <v>0</v>
      </c>
      <c r="AC46" s="20">
        <f t="shared" si="6"/>
        <v>0</v>
      </c>
      <c r="AD46" s="18">
        <f t="shared" si="7"/>
        <v>0</v>
      </c>
      <c r="AE46" s="19">
        <f t="shared" si="8"/>
        <v>0</v>
      </c>
      <c r="AF46" s="21">
        <f t="shared" si="9"/>
        <v>0</v>
      </c>
    </row>
    <row r="47" spans="2:32">
      <c r="B47" s="16">
        <v>45</v>
      </c>
      <c r="C47" s="27"/>
      <c r="D47" s="28"/>
      <c r="E47" s="28"/>
      <c r="F47" s="18"/>
      <c r="G47" s="18"/>
      <c r="H47" s="19"/>
      <c r="I47" s="20"/>
      <c r="J47" s="21"/>
      <c r="K47" s="20"/>
      <c r="L47" s="20"/>
      <c r="M47" s="20"/>
      <c r="N47" s="19"/>
      <c r="O47" s="20"/>
      <c r="P47" s="20"/>
      <c r="Q47" s="21"/>
      <c r="R47" s="21"/>
      <c r="S47" s="21"/>
      <c r="T47" s="19"/>
      <c r="U47" s="21"/>
      <c r="V47" s="21"/>
      <c r="W47" s="21"/>
      <c r="X47" s="18"/>
      <c r="Y47" s="18"/>
      <c r="Z47" s="18"/>
      <c r="AA47" s="22"/>
      <c r="AB47" s="23">
        <f t="shared" si="5"/>
        <v>0</v>
      </c>
      <c r="AC47" s="20">
        <f t="shared" si="6"/>
        <v>0</v>
      </c>
      <c r="AD47" s="18">
        <f t="shared" si="7"/>
        <v>0</v>
      </c>
      <c r="AE47" s="19">
        <f t="shared" si="8"/>
        <v>0</v>
      </c>
      <c r="AF47" s="21">
        <f t="shared" si="9"/>
        <v>0</v>
      </c>
    </row>
    <row r="48" spans="2:32">
      <c r="B48" s="16">
        <v>46</v>
      </c>
      <c r="C48" s="27"/>
      <c r="D48" s="28"/>
      <c r="E48" s="28"/>
      <c r="F48" s="18"/>
      <c r="G48" s="18"/>
      <c r="H48" s="19"/>
      <c r="I48" s="20"/>
      <c r="J48" s="21"/>
      <c r="K48" s="20"/>
      <c r="L48" s="20"/>
      <c r="M48" s="20"/>
      <c r="N48" s="19"/>
      <c r="O48" s="20"/>
      <c r="P48" s="20"/>
      <c r="Q48" s="21"/>
      <c r="R48" s="21"/>
      <c r="S48" s="21"/>
      <c r="T48" s="19"/>
      <c r="U48" s="21"/>
      <c r="V48" s="21"/>
      <c r="W48" s="21"/>
      <c r="X48" s="18"/>
      <c r="Y48" s="18"/>
      <c r="Z48" s="18"/>
      <c r="AA48" s="22"/>
      <c r="AB48" s="23">
        <f t="shared" si="5"/>
        <v>0</v>
      </c>
      <c r="AC48" s="20">
        <f t="shared" si="6"/>
        <v>0</v>
      </c>
      <c r="AD48" s="18">
        <f t="shared" si="7"/>
        <v>0</v>
      </c>
      <c r="AE48" s="19">
        <f t="shared" si="8"/>
        <v>0</v>
      </c>
      <c r="AF48" s="21">
        <f t="shared" si="9"/>
        <v>0</v>
      </c>
    </row>
    <row r="49" spans="2:32">
      <c r="B49" s="16">
        <v>47</v>
      </c>
      <c r="C49" s="27"/>
      <c r="D49" s="28"/>
      <c r="E49" s="28"/>
      <c r="F49" s="18"/>
      <c r="G49" s="18"/>
      <c r="H49" s="19"/>
      <c r="I49" s="20"/>
      <c r="J49" s="21"/>
      <c r="K49" s="20"/>
      <c r="L49" s="20"/>
      <c r="M49" s="20"/>
      <c r="N49" s="19"/>
      <c r="O49" s="20"/>
      <c r="P49" s="20"/>
      <c r="Q49" s="21"/>
      <c r="R49" s="21"/>
      <c r="S49" s="21"/>
      <c r="T49" s="19"/>
      <c r="U49" s="21"/>
      <c r="V49" s="21"/>
      <c r="W49" s="21"/>
      <c r="X49" s="18"/>
      <c r="Y49" s="18"/>
      <c r="Z49" s="18"/>
      <c r="AA49" s="22"/>
      <c r="AB49" s="23">
        <f t="shared" si="5"/>
        <v>0</v>
      </c>
      <c r="AC49" s="20">
        <f t="shared" si="6"/>
        <v>0</v>
      </c>
      <c r="AD49" s="18">
        <f t="shared" si="7"/>
        <v>0</v>
      </c>
      <c r="AE49" s="19">
        <f t="shared" si="8"/>
        <v>0</v>
      </c>
      <c r="AF49" s="21">
        <f t="shared" si="9"/>
        <v>0</v>
      </c>
    </row>
    <row r="50" spans="2:32">
      <c r="B50" s="16">
        <v>48</v>
      </c>
      <c r="C50" s="27"/>
      <c r="D50" s="28"/>
      <c r="E50" s="28"/>
      <c r="F50" s="18"/>
      <c r="G50" s="18"/>
      <c r="H50" s="19"/>
      <c r="I50" s="20"/>
      <c r="J50" s="21"/>
      <c r="K50" s="20"/>
      <c r="L50" s="20"/>
      <c r="M50" s="20"/>
      <c r="N50" s="19"/>
      <c r="O50" s="20"/>
      <c r="P50" s="20"/>
      <c r="Q50" s="21"/>
      <c r="R50" s="21"/>
      <c r="S50" s="21"/>
      <c r="T50" s="19"/>
      <c r="U50" s="21"/>
      <c r="V50" s="21"/>
      <c r="W50" s="21"/>
      <c r="X50" s="18"/>
      <c r="Y50" s="18"/>
      <c r="Z50" s="18"/>
      <c r="AA50" s="22"/>
      <c r="AB50" s="23">
        <f t="shared" si="5"/>
        <v>0</v>
      </c>
      <c r="AC50" s="20">
        <f t="shared" si="6"/>
        <v>0</v>
      </c>
      <c r="AD50" s="18">
        <f t="shared" si="7"/>
        <v>0</v>
      </c>
      <c r="AE50" s="19">
        <f t="shared" si="8"/>
        <v>0</v>
      </c>
      <c r="AF50" s="21">
        <f t="shared" si="9"/>
        <v>0</v>
      </c>
    </row>
    <row r="51" spans="2:32">
      <c r="B51" s="16">
        <v>49</v>
      </c>
      <c r="C51" s="27"/>
      <c r="D51" s="28"/>
      <c r="E51" s="28"/>
      <c r="F51" s="18"/>
      <c r="G51" s="18"/>
      <c r="H51" s="19"/>
      <c r="I51" s="20"/>
      <c r="J51" s="21"/>
      <c r="K51" s="20"/>
      <c r="L51" s="20"/>
      <c r="M51" s="20"/>
      <c r="N51" s="19"/>
      <c r="O51" s="20"/>
      <c r="P51" s="20"/>
      <c r="Q51" s="21"/>
      <c r="R51" s="21"/>
      <c r="S51" s="21"/>
      <c r="T51" s="19"/>
      <c r="U51" s="21"/>
      <c r="V51" s="21"/>
      <c r="W51" s="21"/>
      <c r="X51" s="18"/>
      <c r="Y51" s="18"/>
      <c r="Z51" s="18"/>
      <c r="AA51" s="22"/>
      <c r="AB51" s="23">
        <f t="shared" si="5"/>
        <v>0</v>
      </c>
      <c r="AC51" s="20">
        <f t="shared" si="6"/>
        <v>0</v>
      </c>
      <c r="AD51" s="18">
        <f t="shared" si="7"/>
        <v>0</v>
      </c>
      <c r="AE51" s="19">
        <f t="shared" si="8"/>
        <v>0</v>
      </c>
      <c r="AF51" s="21">
        <f t="shared" si="9"/>
        <v>0</v>
      </c>
    </row>
    <row r="52" spans="2:32">
      <c r="B52" s="16">
        <v>50</v>
      </c>
      <c r="C52" s="27"/>
      <c r="D52" s="28"/>
      <c r="E52" s="28"/>
      <c r="F52" s="18"/>
      <c r="G52" s="18"/>
      <c r="H52" s="19"/>
      <c r="I52" s="20"/>
      <c r="J52" s="21"/>
      <c r="K52" s="20"/>
      <c r="L52" s="20"/>
      <c r="M52" s="20"/>
      <c r="N52" s="19"/>
      <c r="O52" s="20"/>
      <c r="P52" s="20"/>
      <c r="Q52" s="21"/>
      <c r="R52" s="21"/>
      <c r="S52" s="21"/>
      <c r="T52" s="19"/>
      <c r="U52" s="21"/>
      <c r="V52" s="21"/>
      <c r="W52" s="21"/>
      <c r="X52" s="18"/>
      <c r="Y52" s="18"/>
      <c r="Z52" s="18"/>
      <c r="AA52" s="22"/>
      <c r="AB52" s="23">
        <f t="shared" si="5"/>
        <v>0</v>
      </c>
      <c r="AC52" s="20">
        <f t="shared" si="6"/>
        <v>0</v>
      </c>
      <c r="AD52" s="18">
        <f t="shared" si="7"/>
        <v>0</v>
      </c>
      <c r="AE52" s="19">
        <f t="shared" si="8"/>
        <v>0</v>
      </c>
      <c r="AF52" s="21">
        <f t="shared" si="9"/>
        <v>0</v>
      </c>
    </row>
  </sheetData>
  <mergeCells count="1">
    <mergeCell ref="B1:E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ErrorMessage="1" xr:uid="{00000000-0002-0000-0800-000000000000}">
          <x14:formula1>
            <xm:f>CLUB!$E$3:$E$20</xm:f>
          </x14:formula1>
          <x14:formula2>
            <xm:f>0</xm:f>
          </x14:formula2>
          <xm:sqref>E3:E52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282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24</vt:i4>
      </vt:variant>
    </vt:vector>
  </HeadingPairs>
  <TitlesOfParts>
    <vt:vector size="41" baseType="lpstr">
      <vt:lpstr>CLUB</vt:lpstr>
      <vt:lpstr>CAT 1-2</vt:lpstr>
      <vt:lpstr>CAT 3</vt:lpstr>
      <vt:lpstr>CAT 4</vt:lpstr>
      <vt:lpstr>CAT 5</vt:lpstr>
      <vt:lpstr>Féminines</vt:lpstr>
      <vt:lpstr>Cadettes</vt:lpstr>
      <vt:lpstr>Cadets</vt:lpstr>
      <vt:lpstr>Minimes</vt:lpstr>
      <vt:lpstr>CORIMA</vt:lpstr>
      <vt:lpstr>CLM AURA</vt:lpstr>
      <vt:lpstr>GP PRIVAS</vt:lpstr>
      <vt:lpstr>GP DONZERE</vt:lpstr>
      <vt:lpstr>CHPT AURA</vt:lpstr>
      <vt:lpstr>ARDECHOISE</vt:lpstr>
      <vt:lpstr>CLM grimpeur AURA</vt:lpstr>
      <vt:lpstr>CLM benas</vt:lpstr>
      <vt:lpstr>Cadets!_FilterDatabase</vt:lpstr>
      <vt:lpstr>Cadettes!_FilterDatabase</vt:lpstr>
      <vt:lpstr>'CAT 5'!_FilterDatabase</vt:lpstr>
      <vt:lpstr>CLUB!_FilterDatabase</vt:lpstr>
      <vt:lpstr>Féminines!_FilterDatabase</vt:lpstr>
      <vt:lpstr>Minimes!_FilterDatabase</vt:lpstr>
      <vt:lpstr>Cadets!_FilterDatabase_0</vt:lpstr>
      <vt:lpstr>Cadettes!_FilterDatabase_0</vt:lpstr>
      <vt:lpstr>'CAT 1-2'!_FilterDatabase_0</vt:lpstr>
      <vt:lpstr>'CAT 3'!_FilterDatabase_0</vt:lpstr>
      <vt:lpstr>'CAT 4'!_FilterDatabase_0</vt:lpstr>
      <vt:lpstr>'CAT 5'!_FilterDatabase_0</vt:lpstr>
      <vt:lpstr>Minimes!_FilterDatabase_0</vt:lpstr>
      <vt:lpstr>'CAT 1-2'!_FilterDatabase_0_0</vt:lpstr>
      <vt:lpstr>'CAT 3'!_FilterDatabase_0_0</vt:lpstr>
      <vt:lpstr>'CAT 4'!_FilterDatabase_0_0</vt:lpstr>
      <vt:lpstr>'CAT 5'!_FilterDatabase_0_0</vt:lpstr>
      <vt:lpstr>CLUB!_FilterDatabase_0_0</vt:lpstr>
      <vt:lpstr>Féminines!_FilterDatabase_0_0</vt:lpstr>
      <vt:lpstr>'CAT 1-2'!_FilterDatabase_0_0_0</vt:lpstr>
      <vt:lpstr>'CAT 4'!_FilterDatabase_0_0_0</vt:lpstr>
      <vt:lpstr>'CAT 4'!_FilterDatabase_0_0_0_0</vt:lpstr>
      <vt:lpstr>CLUB!Zone_d_impression</vt:lpstr>
      <vt:lpstr>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QUINTANA Jerome</dc:creator>
  <dc:description/>
  <cp:lastModifiedBy>QUINTANA Jerome</cp:lastModifiedBy>
  <cp:revision>73</cp:revision>
  <dcterms:created xsi:type="dcterms:W3CDTF">2006-09-16T00:00:00Z</dcterms:created>
  <dcterms:modified xsi:type="dcterms:W3CDTF">2024-09-01T15:55:00Z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